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4"/>
  </bookViews>
  <sheets>
    <sheet name="Заявление на регистрацию" sheetId="1" r:id="rId1"/>
    <sheet name="Спр. Типы и подтипы" sheetId="2" r:id="rId2"/>
    <sheet name="Спр. Условия расчетов" sheetId="3" r:id="rId3"/>
    <sheet name="Спр. Статусы контрагента" sheetId="5" r:id="rId4"/>
    <sheet name="Спр. Признак РН" sheetId="6" r:id="rId5"/>
  </sheets>
  <definedNames>
    <definedName name="_xlnm._FilterDatabase" localSheetId="1" hidden="1">'Спр. Типы и подтипы'!$A$1:$F$69</definedName>
  </definedNames>
  <calcPr calcId="145621"/>
</workbook>
</file>

<file path=xl/calcChain.xml><?xml version="1.0" encoding="utf-8"?>
<calcChain xmlns="http://schemas.openxmlformats.org/spreadsheetml/2006/main">
  <c r="C4" i="6" l="1"/>
  <c r="C17" i="1" l="1"/>
  <c r="G2" i="2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F3" i="3"/>
  <c r="F4" i="3"/>
  <c r="F2" i="3"/>
  <c r="C2" i="6"/>
  <c r="C3" i="6"/>
  <c r="C1" i="6"/>
</calcChain>
</file>

<file path=xl/sharedStrings.xml><?xml version="1.0" encoding="utf-8"?>
<sst xmlns="http://schemas.openxmlformats.org/spreadsheetml/2006/main" count="169" uniqueCount="161">
  <si>
    <t>Заявление на регистрацию Банком валютного договора на веб-портале НБ</t>
  </si>
  <si>
    <t>№</t>
  </si>
  <si>
    <t xml:space="preserve"> дата:                              </t>
  </si>
  <si>
    <t>Открытое акционерное общество «БПС-Сбербанк»</t>
  </si>
  <si>
    <t>Банк:</t>
  </si>
  <si>
    <t>Клиент:</t>
  </si>
  <si>
    <t>Наименование подразделения Банка:</t>
  </si>
  <si>
    <t>УНП</t>
  </si>
  <si>
    <t>Полное наименование юридического лица (его структурного подразделения),фамилия, имя, отчество индивидуального предпринимателя, адвоката, нотариуса)</t>
  </si>
  <si>
    <t>Местонахождение клиента:</t>
  </si>
  <si>
    <t>На основании Условий предоставления услуги «Сопровождение валютных договоров на веб-портале НБ» клиентам ОАО «БПС-Сбербанк», размещенных на интернет-сайте Банка (www.bps-sberbank.by), просим оказать услугу по регистрации валютного договора на веб-портале Национального Банка Республики Беларусь.</t>
  </si>
  <si>
    <r>
      <t>Оплата вознаграждения (платы) за оказание  услуги  «Сопровождение валютных договоров на веб-портале НБ»</t>
    </r>
    <r>
      <rPr>
        <b/>
        <sz val="11"/>
        <color theme="1"/>
        <rFont val="Calibri"/>
        <family val="2"/>
        <charset val="204"/>
        <scheme val="minor"/>
      </rPr>
      <t xml:space="preserve">  </t>
    </r>
    <r>
      <rPr>
        <sz val="12"/>
        <color theme="1"/>
        <rFont val="Calibri"/>
        <family val="2"/>
        <charset val="204"/>
        <scheme val="minor"/>
      </rPr>
      <t>(нужное отметить «Х»):</t>
    </r>
  </si>
  <si>
    <t>обязуемся уплатить платежным поручением</t>
  </si>
  <si>
    <t>Данные валютного договора:</t>
  </si>
  <si>
    <t>Дата валютного договора</t>
  </si>
  <si>
    <t>Номер валютного договора</t>
  </si>
  <si>
    <t>Срок действия валютного договора</t>
  </si>
  <si>
    <t>Срок исполнения обязательств по валютному договору нерезидентом по оплате, дней</t>
  </si>
  <si>
    <t>Срок исполнения обязательств по валютному договору нерезидентом по оплате, дата</t>
  </si>
  <si>
    <t>Дата, не позднее которой резидент обеспечит зачисление денежных средств на свой счет, открытый в банке</t>
  </si>
  <si>
    <t>Дата возврата товаров, исключительных прав на объекты интеллектуальной собственности, имущественных прав, имущества, переданного в аренду, в том числе по договорам финансовой аренды (лизинга), в случае прекращения соответствующего валютного договора, в том числе по причине неисполнения или исполнения не в полном объеме нерезидентом обязательств</t>
  </si>
  <si>
    <t>Срок исполнения обязательств по валютному договору нерезидентом по возврату предварительной оплаты, дней</t>
  </si>
  <si>
    <t>Срок исполнения обязательств по валютному договору нерезидентом по возврату предварительной оплаты, дата</t>
  </si>
  <si>
    <t>Дата поступления товаров, нераскрытой информации, исключительных прав на объекты интеллектуальной собственности, имущественных  прав, имущества, полученного в аренду, в том числе по договорам финансовой аренды (лизинга), выполнения работ, оказания услуг</t>
  </si>
  <si>
    <t>Дата, не позднее которой, резидент обеспечит зачисление денежных средств на свой счет, открытый в банке, в случае прекращения соответствующего валютного договора, в том числе по причине неисполнения или исполнения не в полном объеме нерезидентом обязательств по их оплате</t>
  </si>
  <si>
    <t>Валюта валютного договора</t>
  </si>
  <si>
    <t>Сумма денежных обязательств по валютному договору</t>
  </si>
  <si>
    <t>Сумма не определена</t>
  </si>
  <si>
    <t>Валюта платежа по валютному договору</t>
  </si>
  <si>
    <t>Банк, обслуживающий счет, с использованием которого проводятся платежи по валютному договору</t>
  </si>
  <si>
    <t>Иностранный банк, обслуживающий счет, с использованием которого проводятся платежи по валютному договору</t>
  </si>
  <si>
    <t>БИК/SWIFT код иностранного банка</t>
  </si>
  <si>
    <t>Страна иностранного банка</t>
  </si>
  <si>
    <t>Наименование иностранного банка</t>
  </si>
  <si>
    <t>Страна контрагента-нерезидента</t>
  </si>
  <si>
    <t>Идентификационный номер контрагента-нерезидента</t>
  </si>
  <si>
    <t>Наименование контрагента-нерезидента</t>
  </si>
  <si>
    <t>Предыдущий Регистрационный номер (РН/РНС)</t>
  </si>
  <si>
    <t>Примечание по РН/РНС</t>
  </si>
  <si>
    <t>Примечание</t>
  </si>
  <si>
    <r>
      <t>Разместить следующие прикрепленные документы на веб-портале (</t>
    </r>
    <r>
      <rPr>
        <i/>
        <sz val="11"/>
        <color theme="1"/>
        <rFont val="Calibri"/>
        <family val="2"/>
        <charset val="204"/>
        <scheme val="minor"/>
      </rPr>
      <t>перечисляются прикрепленные документы с указанием их наименования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charset val="204"/>
        <scheme val="minor"/>
      </rPr>
      <t>даты и при наличии номера)</t>
    </r>
  </si>
  <si>
    <t>active</t>
  </si>
  <si>
    <t>id</t>
  </si>
  <si>
    <t>code</t>
  </si>
  <si>
    <t>title</t>
  </si>
  <si>
    <t>Исполнение нерезидентом обязательств перед резидентом (правопреемником) в результате состоявшейся реорганизации резидента при условии изменения учетного номера плательщика (кроме валютных договоров, связанных с экспортом, импортом)</t>
  </si>
  <si>
    <t>Исполнение резидентом (правопреемником) обязательств перед нерезидентом в результате состоявшейся реорганизации резидента при условии изменения учетного номера плательщика (кроме валютных договоров, связанных с экспортом, импортом)</t>
  </si>
  <si>
    <t>Исполнение нерезидентом обязательств перед резидентом на основании договоров уступки права (требования), перевода долга (кроме валютных договоров, связанных с экспортом, импортом)</t>
  </si>
  <si>
    <t>Исполнение резидентом обязательств перед нерезидентом на основании договоров уступки права (требования), перевода долга (кроме валютных договоров, связанных с экспортом, импортом)</t>
  </si>
  <si>
    <t>Перечисление резидентом денежных средств нерезиденту для инициирования (совершения) сделок с беспоставочными внебиржевыми финансовыми инструментами</t>
  </si>
  <si>
    <t>Дарение (пожертвование) резидентом денежных средств нерезиденту</t>
  </si>
  <si>
    <t>Предоставление резидентом денежных средств нерезиденту на безвозмездной основе</t>
  </si>
  <si>
    <t>Исполнение резидентом (поручителем, гарантом) обязательств перед нерезидентом на основании договоров поручительства, гарантии (кроме валютных договоров, связанных с экспортом, импортом)</t>
  </si>
  <si>
    <t>Прочие</t>
  </si>
  <si>
    <t>Передача резидентом-вверителем денежных средств в доверительное управление нерезиденту</t>
  </si>
  <si>
    <t>Размещение резидентом денежных средств во вклады (депозиты) в иностранном банке</t>
  </si>
  <si>
    <t>Предоставление резидентом денежных средств нерезиденту в виде займа</t>
  </si>
  <si>
    <t>Привлечение резидентом денежных средств в форме кредита (займа) от нерезидента</t>
  </si>
  <si>
    <t>Привлечение (размещение) денежных средств</t>
  </si>
  <si>
    <t>Продажа резидентом нерезиденту недвижимого имущества, находящегося на территории Республики Беларусь, на основании договоров финансовой аренды (лизинга)</t>
  </si>
  <si>
    <t>Продажа резидентом нерезиденту недвижимого имущества, находящегося на территории Республики Беларусь, на основании договоров, предусматривающих создание объектов долевого строительства</t>
  </si>
  <si>
    <t>Продажа резидентом нерезиденту недвижимого имущества, находящегося на территории Республики Беларусь, за исключением договоров, предусматривающих создание объектов долевого строительства, и договоров финансовой аренды (лизинга)</t>
  </si>
  <si>
    <t>Приобретение резидентом у нерезидента недвижимого имущества, находящегося за пределами Республики Беларусь, на основании договоров финансовой аренды (лизинга)</t>
  </si>
  <si>
    <t>Приобретение резидентом у нерезидента недвижимого имущества, находящегося за пределами Республики Беларусь, на основании договоров, предусматривающих создание объектов долевого строительства</t>
  </si>
  <si>
    <t>Приобретение резидентом у нерезидента недвижимого имущества, находящегося за пределами Республики Беларусь, за исключением договоров, предусматривающих создание объектов долевого строительства, и договоров финансовой аренды (лизинга)</t>
  </si>
  <si>
    <t>Приобретение (отчуждение) недвижимого имущества</t>
  </si>
  <si>
    <t>Передача резидентом-вверителем ценных бумаг в доверительное управление нерезиденту</t>
  </si>
  <si>
    <t>Продажа резидентом нерезиденту ценных бумаг, эмитированных (выданных) резидентами</t>
  </si>
  <si>
    <t>Приобретение резидентом у нерезидента ценных бумаг, эмитированных (выданных) нерезидентами</t>
  </si>
  <si>
    <t>Операции с ценными бумагами</t>
  </si>
  <si>
    <t>Перечисление (перевод) нерезидентом денежных средств в целях инициирования (совершения) сделок по приобретению ценных бумаг, в том числе при их первичном размещении, производных финансовых инструментов с использованием услуг брокера, а также сделок, связанных с инвестированием в акционерный капитал создаваемых компаний (венчурное финансирование), приобретением цифровых знаков (токенов)</t>
  </si>
  <si>
    <t>Перечисление (перевод) резидентом денежных средств в целях инициирования (совершения) сделок по приобретению ценных бумаг, в том числе при их первичном размещении, производных финансовых инструментов с использованием услуг брокера, а также сделок, связанных с инвестированием в акционерный капитал создаваемых компаний (венчурное финансирование), приобретением цифровых знаков (токенов)</t>
  </si>
  <si>
    <t>Продажа резидентом акций юридического лица – резидента нерезиденту при их распределении среди учредителей, доли в уставном фонде или пая в имуществе резидента, а также внесение нерезидентом дополнительного вклада в уставный фонд резидента в случае его увеличения</t>
  </si>
  <si>
    <t>Приобретение резидентом акций юридического лица – нерезидента у нерезидента при их распределении среди учредителей, доли в уставном фонде или пая в имуществе нерезидента, а также внесение резидентом дополнительного вклада в уставный фонд нерезидента в случае его увеличения</t>
  </si>
  <si>
    <t>Внесение нерезидентом вклада в уставный фонд юридического лица – резидента, создаваемого на территории Республики Беларусь</t>
  </si>
  <si>
    <t>Внесение резидентом вклада в уставный фонд юридического лица – нерезидента, создаваемого на территории иностранного государства</t>
  </si>
  <si>
    <t>Операции, связанные с инвестициями</t>
  </si>
  <si>
    <t>Прочие валютные операции, связанные с импортом</t>
  </si>
  <si>
    <t>Исполнение нерезидентом обязательств перед резидентом (правопреемником) по валютному договору, предусматривающему импорт, в результате состоявшейся реорганизации резидента (при условии изменения учетного номера плательщика)</t>
  </si>
  <si>
    <t>Исполнение резидентом (правопреемником) обязательств перед нерезидентом по валютному договору, предусматривающему импорт, в результате состоявшейся реорганизации резидента (при условии изменения учетного номера плательщика)</t>
  </si>
  <si>
    <t>Исполнение нерезидентом перед резидентом (новым импортером) обязательств перед нерезидентом по валютному договору, предусматривающему импорт, при перемене лиц в обязательстве со стороны импортера</t>
  </si>
  <si>
    <t>Исполнение резидентом (новым импортером) обязательств перед нерезидентом по валютному договору, предусматривающему импорт, при перемене лиц в обязательстве со стороны импортера</t>
  </si>
  <si>
    <t>Исполнение резидентом (поручителем, гарантом) обязательств перед нерезидентом по валютному договору, предусматривающему импорт, на основании договоров поручительства, гарантии</t>
  </si>
  <si>
    <t>Оказание нерезидентом услуг резиденту</t>
  </si>
  <si>
    <t>Выполнение нерезидентом работ для резидента</t>
  </si>
  <si>
    <t>Поступление резиденту имущества на условиях финансовой аренды (лизинга) от нерезидента</t>
  </si>
  <si>
    <t>Поступление резиденту имущества в аренду (за исключением финансовой аренды (лизинга) от нерезидента</t>
  </si>
  <si>
    <t>Получение резидентом имущественных прав от нерезидента</t>
  </si>
  <si>
    <t>Получение резидентом исключительных прав на объекты интеллектуальной собственности от нерезидента</t>
  </si>
  <si>
    <t>Получение резидентом нераскрытой информации от нерезидента</t>
  </si>
  <si>
    <t>Поступление резиденту товаров от нерезидента за пределами Республики Беларусь без их ввоза на территорию Республики Беларусь</t>
  </si>
  <si>
    <t>Поступление резиденту товаров от нерезидента из-за пределов таможенной территории Евразийского экономического союза на территорию Республики Беларусь</t>
  </si>
  <si>
    <t>Поступление резиденту товаров от нерезидента с таможенной территории государства – участника Евразийского экономического союза на территорию Республики Беларусь</t>
  </si>
  <si>
    <t>Поступление резиденту товаров от нерезидента на территории Республики Беларусь</t>
  </si>
  <si>
    <t>Импорт</t>
  </si>
  <si>
    <t>Прочие валютные операции, связанные с экспортом</t>
  </si>
  <si>
    <t>Исполнение нерезидентом перед резидентом (правопреемником) обязательств по валютному договору, предусматривающему экспорт, в результате состоявшейся реорганизации резидента (при условии изменения учетного номера плательщика)</t>
  </si>
  <si>
    <t>Исполнение резидентом (правопреемником) обязательств по валютному договору, предусматривающему экспорт, в результате состоявшейся реорганизации резидента (при условии изменения учетного номера плательщика)</t>
  </si>
  <si>
    <t>Исполнение нерезидентом перед резидентом (новым экспортером) обязательств по валютному договору, предусматривающему экспорт, при перемене лиц в обязательстве со стороны экспортера</t>
  </si>
  <si>
    <t>Исполнение резидентом (новым экспортером) обязательств по валютному договору, предусматривающему экспорт, при перемене лиц в обязательстве со стороны экспортера</t>
  </si>
  <si>
    <t>Исполнение резидентом (поручителем, гарантом) обязательств перед нерезидентом по валютному договору, предусматривающему экспорт, на основании договоров поручительства, гарантии</t>
  </si>
  <si>
    <t>Оказание резидентом услуг нерезиденту</t>
  </si>
  <si>
    <t>Выполнение резидентом работ для нерезидента</t>
  </si>
  <si>
    <t>Передача резидентом имущества на условиях финансовой аренды (лизинга) нерезиденту</t>
  </si>
  <si>
    <t>Передача резидентом имущества в аренду (за исключением финансовой аренды (лизинга) нерезиденту</t>
  </si>
  <si>
    <t>Передача резидентом имущественных прав нерезиденту</t>
  </si>
  <si>
    <t>Передача резидентом исключительных прав на объекты интеллектуальной собственности нерезиденту</t>
  </si>
  <si>
    <t>Передача резидентом нераскрытой информации нерезиденту</t>
  </si>
  <si>
    <t>Передача резидентом товаров нерезиденту за пределами Республики Беларусь</t>
  </si>
  <si>
    <t>Передача резидентом товаров нерезиденту с территории Республики Беларусь за пределы таможенной территории Евразийского экономического союза</t>
  </si>
  <si>
    <t>Передача резидентом товаров нерезиденту с территории Республики Беларусь на таможенную территорию государства – участника Евразийского экономического союза</t>
  </si>
  <si>
    <t>Передача резидентом товаров нерезиденту на территории Республики Беларусь</t>
  </si>
  <si>
    <t>Экспорт</t>
  </si>
  <si>
    <t>last_update_ts</t>
  </si>
  <si>
    <t>Предварительная оплата</t>
  </si>
  <si>
    <t>Смешанная форма оплаты</t>
  </si>
  <si>
    <t>Оплата по факту</t>
  </si>
  <si>
    <t>иной участник</t>
  </si>
  <si>
    <t>дольщик</t>
  </si>
  <si>
    <t>застройщик</t>
  </si>
  <si>
    <t>брокер</t>
  </si>
  <si>
    <t>доверительный управляющий</t>
  </si>
  <si>
    <t>доверитель</t>
  </si>
  <si>
    <t>поверенный</t>
  </si>
  <si>
    <t>комитент (консигнант, принципал)</t>
  </si>
  <si>
    <t>комиссионер (консигнатор, агент)</t>
  </si>
  <si>
    <t>иностранный банк</t>
  </si>
  <si>
    <t>заемщик</t>
  </si>
  <si>
    <t>займодавец</t>
  </si>
  <si>
    <t>получатель денежных средств</t>
  </si>
  <si>
    <t>одаряемый</t>
  </si>
  <si>
    <t>страхователь</t>
  </si>
  <si>
    <t>страховщик</t>
  </si>
  <si>
    <t>арендатор (лизингополучатель)</t>
  </si>
  <si>
    <t>арендодатель (лизингодатель)</t>
  </si>
  <si>
    <t>лицензиат (пользователь)</t>
  </si>
  <si>
    <t>лицензиар (правообладатель)</t>
  </si>
  <si>
    <t>экспедитор по договору транспортной экспедиции</t>
  </si>
  <si>
    <t xml:space="preserve">перевозчик </t>
  </si>
  <si>
    <t>заказчик</t>
  </si>
  <si>
    <t>исполнитель работ (услуг)</t>
  </si>
  <si>
    <t xml:space="preserve">подрядчик </t>
  </si>
  <si>
    <t>покупатель</t>
  </si>
  <si>
    <t>продавец (поставщик, изготовитель)</t>
  </si>
  <si>
    <t xml:space="preserve">
Руководитель
(либо лицо, им уполномоченное)
</t>
  </si>
  <si>
    <t xml:space="preserve">Приложение 1 
к Условиям предоставления услуги 
«Сопровождение валютных договоров 
на веб-портале Национального банка
 Республики Беларусь» клиентам
 ОАО «БПС-Сбербанк»
</t>
  </si>
  <si>
    <r>
      <t>Подтип валютного договора (</t>
    </r>
    <r>
      <rPr>
        <b/>
        <sz val="11"/>
        <color theme="1"/>
        <rFont val="Calibri"/>
        <family val="2"/>
        <charset val="204"/>
        <scheme val="minor"/>
      </rPr>
      <t>выбор из справочника</t>
    </r>
    <r>
      <rPr>
        <sz val="11"/>
        <color theme="1"/>
        <rFont val="Calibri"/>
        <family val="2"/>
        <scheme val="minor"/>
      </rPr>
      <t>)</t>
    </r>
  </si>
  <si>
    <r>
      <t>Условия расчетов по валютному договору (</t>
    </r>
    <r>
      <rPr>
        <b/>
        <sz val="11"/>
        <color theme="1"/>
        <rFont val="Calibri"/>
        <family val="2"/>
        <charset val="204"/>
        <scheme val="minor"/>
      </rPr>
      <t>выбор из справочника</t>
    </r>
    <r>
      <rPr>
        <sz val="11"/>
        <color theme="1"/>
        <rFont val="Calibri"/>
        <family val="2"/>
        <scheme val="minor"/>
      </rPr>
      <t>)</t>
    </r>
  </si>
  <si>
    <r>
      <t>Статус контрагента-нерезидента (</t>
    </r>
    <r>
      <rPr>
        <b/>
        <sz val="11"/>
        <color theme="1"/>
        <rFont val="Calibri"/>
        <family val="2"/>
        <charset val="204"/>
        <scheme val="minor"/>
      </rPr>
      <t>выбор из справочника</t>
    </r>
    <r>
      <rPr>
        <sz val="11"/>
        <color theme="1"/>
        <rFont val="Calibri"/>
        <family val="2"/>
        <scheme val="minor"/>
      </rPr>
      <t>)</t>
    </r>
  </si>
  <si>
    <r>
      <t>Признак РН/РНС (</t>
    </r>
    <r>
      <rPr>
        <b/>
        <sz val="11"/>
        <color theme="1"/>
        <rFont val="Calibri"/>
        <family val="2"/>
        <charset val="204"/>
        <scheme val="minor"/>
      </rPr>
      <t>выбор из справочника</t>
    </r>
    <r>
      <rPr>
        <sz val="11"/>
        <color theme="1"/>
        <rFont val="Calibri"/>
        <family val="2"/>
        <scheme val="minor"/>
      </rPr>
      <t>)</t>
    </r>
  </si>
  <si>
    <t>при реорганизации белорусского субъекта хозяйствования (слияние, присоединение и т.п.) и необходимости дальнейшего исполнении обязательств по зарегистрированному валютному договору новым резидентом/нерезидентом;</t>
  </si>
  <si>
    <t>осуществления валютных операций резидентом в адрес нерезидента по договорам поручительства, гарантии;</t>
  </si>
  <si>
    <t>исполнение обязательств по валютному договору новым резидентом/нерезидентом в случае заключения договора уступки права требования, перевода долга;</t>
  </si>
  <si>
    <t>parent_code</t>
  </si>
  <si>
    <t>1 - при реорганизации белорусского субъекта хозяйствования (слияние, присоединение и т.п.) и необходимости дальнейшего исполнении обязательств по зарегистрированному валютному договору новым резидентом/нерезидентом;</t>
  </si>
  <si>
    <t>1 - Предварительная оплата</t>
  </si>
  <si>
    <t>подпись                                    Ф.И.О.</t>
  </si>
  <si>
    <t>202 - Поступление резиденту товаров от нерезидента с таможенной территории государства – участника Евразийского экономического союза на территорию Республики Беларусь</t>
  </si>
  <si>
    <r>
      <t xml:space="preserve">Тип валютного договора*
</t>
    </r>
    <r>
      <rPr>
        <b/>
        <sz val="11"/>
        <color theme="1"/>
        <rFont val="Calibri"/>
        <family val="2"/>
        <charset val="204"/>
        <scheme val="minor"/>
      </rPr>
      <t>(значение ячейки заполняется автоматически, на основании данных стр. 2)</t>
    </r>
  </si>
  <si>
    <t>спишите со счета №
наименование валюты счета :BYN</t>
  </si>
  <si>
    <t xml:space="preserve"> осуществления валютных операций по договорам, которые ранее были зарегистрированы в банках и на текущий момент обязательства по нему в полном объеме не исполнены.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</si>
</sst>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8" fillId="0" borderId="0" xfId="0" applyFont="1"/>
    <xf numFmtId="0" fontId="0" fillId="0" borderId="1" xfId="0" applyBorder="1" applyAlignment="1">
      <alignment vertical="top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left" vertical="top"/>
    </xf>
    <xf numFmtId="2" fontId="0" fillId="0" borderId="0" xfId="0" applyNumberFormat="1"/>
    <xf numFmtId="2" fontId="6" fillId="0" borderId="1" xfId="0" applyNumberFormat="1" applyFont="1" applyBorder="1" applyAlignment="1">
      <alignment horizontal="center" vertical="top"/>
    </xf>
    <xf numFmtId="1" fontId="0" fillId="0" borderId="0" xfId="0" applyNumberFormat="1"/>
    <xf numFmtId="1" fontId="6" fillId="0" borderId="1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3" borderId="0" xfId="0" applyFill="1"/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view="pageBreakPreview" topLeftCell="A32" zoomScaleNormal="100" zoomScaleSheetLayoutView="100" workbookViewId="0">
      <selection activeCell="C45" sqref="C45"/>
    </sheetView>
  </sheetViews>
  <sheetFormatPr defaultRowHeight="15" x14ac:dyDescent="0.25"/>
  <cols>
    <col min="2" max="2" width="63.7109375" customWidth="1"/>
    <col min="3" max="3" width="85" customWidth="1"/>
    <col min="4" max="4" width="18" customWidth="1"/>
  </cols>
  <sheetData>
    <row r="1" spans="2:4" ht="78.75" x14ac:dyDescent="0.25">
      <c r="C1" s="11" t="s">
        <v>145</v>
      </c>
      <c r="D1" s="6"/>
    </row>
    <row r="2" spans="2:4" ht="15.75" x14ac:dyDescent="0.25">
      <c r="B2" s="1" t="s">
        <v>0</v>
      </c>
    </row>
    <row r="4" spans="2:4" x14ac:dyDescent="0.25">
      <c r="B4" s="7" t="s">
        <v>2</v>
      </c>
      <c r="C4" s="23" t="s">
        <v>1</v>
      </c>
    </row>
    <row r="5" spans="2:4" x14ac:dyDescent="0.25">
      <c r="B5" s="5" t="s">
        <v>4</v>
      </c>
      <c r="C5" s="24" t="s">
        <v>3</v>
      </c>
    </row>
    <row r="6" spans="2:4" x14ac:dyDescent="0.25">
      <c r="B6" s="5" t="s">
        <v>6</v>
      </c>
      <c r="C6" s="23"/>
    </row>
    <row r="7" spans="2:4" x14ac:dyDescent="0.25">
      <c r="B7" s="8" t="s">
        <v>5</v>
      </c>
      <c r="C7" s="23"/>
    </row>
    <row r="8" spans="2:4" x14ac:dyDescent="0.25">
      <c r="B8" s="5" t="s">
        <v>7</v>
      </c>
      <c r="C8" s="23"/>
    </row>
    <row r="9" spans="2:4" ht="49.5" customHeight="1" x14ac:dyDescent="0.25">
      <c r="B9" s="5" t="s">
        <v>8</v>
      </c>
      <c r="C9" s="23"/>
    </row>
    <row r="10" spans="2:4" x14ac:dyDescent="0.25">
      <c r="B10" s="8" t="s">
        <v>9</v>
      </c>
      <c r="C10" s="23"/>
    </row>
    <row r="11" spans="2:4" ht="68.25" customHeight="1" x14ac:dyDescent="0.25">
      <c r="B11" s="27" t="s">
        <v>10</v>
      </c>
      <c r="C11" s="28"/>
    </row>
    <row r="12" spans="2:4" ht="42" customHeight="1" x14ac:dyDescent="0.25">
      <c r="B12" s="29" t="s">
        <v>11</v>
      </c>
      <c r="C12" s="28"/>
    </row>
    <row r="13" spans="2:4" ht="30" x14ac:dyDescent="0.25">
      <c r="B13" s="7" t="s">
        <v>159</v>
      </c>
      <c r="C13" s="23"/>
    </row>
    <row r="14" spans="2:4" x14ac:dyDescent="0.25">
      <c r="B14" s="7" t="s">
        <v>12</v>
      </c>
      <c r="C14" s="23"/>
    </row>
    <row r="16" spans="2:4" ht="15.75" x14ac:dyDescent="0.25">
      <c r="B16" s="9" t="s">
        <v>13</v>
      </c>
    </row>
    <row r="17" spans="1:3" ht="45" x14ac:dyDescent="0.25">
      <c r="A17" s="10">
        <v>1</v>
      </c>
      <c r="B17" s="5" t="s">
        <v>158</v>
      </c>
      <c r="C17" s="22" t="str">
        <f>LEFT(C18,1)</f>
        <v>2</v>
      </c>
    </row>
    <row r="18" spans="1:3" ht="45" x14ac:dyDescent="0.25">
      <c r="A18" s="10">
        <v>2</v>
      </c>
      <c r="B18" s="5" t="s">
        <v>146</v>
      </c>
      <c r="C18" s="21" t="s">
        <v>157</v>
      </c>
    </row>
    <row r="19" spans="1:3" x14ac:dyDescent="0.25">
      <c r="A19" s="10">
        <v>3</v>
      </c>
      <c r="B19" s="5" t="s">
        <v>14</v>
      </c>
      <c r="C19" s="20"/>
    </row>
    <row r="20" spans="1:3" x14ac:dyDescent="0.25">
      <c r="A20" s="10">
        <v>4</v>
      </c>
      <c r="B20" s="5" t="s">
        <v>15</v>
      </c>
      <c r="C20" s="20"/>
    </row>
    <row r="21" spans="1:3" x14ac:dyDescent="0.25">
      <c r="A21" s="10">
        <v>5</v>
      </c>
      <c r="B21" s="5" t="s">
        <v>16</v>
      </c>
      <c r="C21" s="20"/>
    </row>
    <row r="22" spans="1:3" ht="30" x14ac:dyDescent="0.25">
      <c r="A22" s="10">
        <v>6</v>
      </c>
      <c r="B22" s="5" t="s">
        <v>17</v>
      </c>
      <c r="C22" s="20"/>
    </row>
    <row r="23" spans="1:3" ht="30" x14ac:dyDescent="0.25">
      <c r="A23" s="10">
        <v>7</v>
      </c>
      <c r="B23" s="5" t="s">
        <v>18</v>
      </c>
      <c r="C23" s="20"/>
    </row>
    <row r="24" spans="1:3" ht="30" x14ac:dyDescent="0.25">
      <c r="A24" s="10">
        <v>8</v>
      </c>
      <c r="B24" s="5" t="s">
        <v>19</v>
      </c>
      <c r="C24" s="20"/>
    </row>
    <row r="25" spans="1:3" ht="105" x14ac:dyDescent="0.25">
      <c r="A25" s="10">
        <v>9</v>
      </c>
      <c r="B25" s="5" t="s">
        <v>20</v>
      </c>
      <c r="C25" s="20"/>
    </row>
    <row r="26" spans="1:3" ht="30" x14ac:dyDescent="0.25">
      <c r="A26" s="10">
        <v>10</v>
      </c>
      <c r="B26" s="5" t="s">
        <v>21</v>
      </c>
      <c r="C26" s="20"/>
    </row>
    <row r="27" spans="1:3" ht="30" x14ac:dyDescent="0.25">
      <c r="A27" s="10">
        <v>11</v>
      </c>
      <c r="B27" s="5" t="s">
        <v>22</v>
      </c>
      <c r="C27" s="20"/>
    </row>
    <row r="28" spans="1:3" ht="75" x14ac:dyDescent="0.25">
      <c r="A28" s="10">
        <v>12</v>
      </c>
      <c r="B28" s="5" t="s">
        <v>23</v>
      </c>
      <c r="C28" s="20"/>
    </row>
    <row r="29" spans="1:3" ht="75" x14ac:dyDescent="0.25">
      <c r="A29" s="10">
        <v>13</v>
      </c>
      <c r="B29" s="5" t="s">
        <v>24</v>
      </c>
      <c r="C29" s="20"/>
    </row>
    <row r="30" spans="1:3" x14ac:dyDescent="0.25">
      <c r="A30" s="10">
        <v>14</v>
      </c>
      <c r="B30" s="5" t="s">
        <v>25</v>
      </c>
      <c r="C30" s="20"/>
    </row>
    <row r="31" spans="1:3" x14ac:dyDescent="0.25">
      <c r="A31" s="10">
        <v>15</v>
      </c>
      <c r="B31" s="5" t="s">
        <v>26</v>
      </c>
      <c r="C31" s="20"/>
    </row>
    <row r="32" spans="1:3" x14ac:dyDescent="0.25">
      <c r="A32" s="10">
        <v>16</v>
      </c>
      <c r="B32" s="5" t="s">
        <v>27</v>
      </c>
      <c r="C32" s="20"/>
    </row>
    <row r="33" spans="1:4" x14ac:dyDescent="0.25">
      <c r="A33" s="10">
        <v>17</v>
      </c>
      <c r="B33" s="5" t="s">
        <v>28</v>
      </c>
      <c r="C33" s="20"/>
    </row>
    <row r="34" spans="1:4" x14ac:dyDescent="0.25">
      <c r="A34" s="10">
        <v>18</v>
      </c>
      <c r="B34" s="5" t="s">
        <v>147</v>
      </c>
      <c r="C34" s="21" t="s">
        <v>155</v>
      </c>
    </row>
    <row r="35" spans="1:4" ht="30" x14ac:dyDescent="0.25">
      <c r="A35" s="10">
        <v>19</v>
      </c>
      <c r="B35" s="5" t="s">
        <v>29</v>
      </c>
      <c r="C35" s="20"/>
    </row>
    <row r="36" spans="1:4" ht="30" x14ac:dyDescent="0.25">
      <c r="A36" s="10">
        <v>20</v>
      </c>
      <c r="B36" s="5" t="s">
        <v>30</v>
      </c>
      <c r="C36" s="20"/>
    </row>
    <row r="37" spans="1:4" x14ac:dyDescent="0.25">
      <c r="A37" s="10">
        <v>21</v>
      </c>
      <c r="B37" s="5" t="s">
        <v>31</v>
      </c>
      <c r="C37" s="20"/>
    </row>
    <row r="38" spans="1:4" x14ac:dyDescent="0.25">
      <c r="A38" s="10">
        <v>22</v>
      </c>
      <c r="B38" s="5" t="s">
        <v>32</v>
      </c>
      <c r="C38" s="20"/>
    </row>
    <row r="39" spans="1:4" x14ac:dyDescent="0.25">
      <c r="A39" s="10">
        <v>23</v>
      </c>
      <c r="B39" s="5" t="s">
        <v>33</v>
      </c>
      <c r="C39" s="20"/>
    </row>
    <row r="40" spans="1:4" x14ac:dyDescent="0.25">
      <c r="A40" s="10">
        <v>24</v>
      </c>
      <c r="B40" s="5" t="s">
        <v>148</v>
      </c>
      <c r="C40" s="21" t="s">
        <v>118</v>
      </c>
    </row>
    <row r="41" spans="1:4" x14ac:dyDescent="0.25">
      <c r="A41" s="10">
        <v>25</v>
      </c>
      <c r="B41" s="5" t="s">
        <v>34</v>
      </c>
      <c r="C41" s="20"/>
    </row>
    <row r="42" spans="1:4" ht="19.5" customHeight="1" x14ac:dyDescent="0.25">
      <c r="A42" s="10">
        <v>26</v>
      </c>
      <c r="B42" s="5" t="s">
        <v>35</v>
      </c>
      <c r="C42" s="20"/>
    </row>
    <row r="43" spans="1:4" ht="20.25" customHeight="1" x14ac:dyDescent="0.25">
      <c r="A43" s="10">
        <v>27</v>
      </c>
      <c r="B43" s="5" t="s">
        <v>36</v>
      </c>
      <c r="C43" s="20"/>
    </row>
    <row r="44" spans="1:4" ht="19.5" customHeight="1" x14ac:dyDescent="0.25">
      <c r="A44" s="10">
        <v>28</v>
      </c>
      <c r="B44" s="5" t="s">
        <v>37</v>
      </c>
      <c r="C44" s="20"/>
    </row>
    <row r="45" spans="1:4" ht="45" x14ac:dyDescent="0.25">
      <c r="A45" s="10">
        <v>29</v>
      </c>
      <c r="B45" s="5" t="s">
        <v>149</v>
      </c>
      <c r="C45" s="21" t="s">
        <v>154</v>
      </c>
      <c r="D45" s="19"/>
    </row>
    <row r="46" spans="1:4" x14ac:dyDescent="0.25">
      <c r="A46" s="10">
        <v>30</v>
      </c>
      <c r="B46" s="5" t="s">
        <v>38</v>
      </c>
      <c r="C46" s="20"/>
    </row>
    <row r="47" spans="1:4" x14ac:dyDescent="0.25">
      <c r="A47" s="10">
        <v>31</v>
      </c>
      <c r="B47" s="5" t="s">
        <v>39</v>
      </c>
      <c r="C47" s="20"/>
    </row>
    <row r="48" spans="1:4" ht="45" x14ac:dyDescent="0.25">
      <c r="A48" s="10">
        <v>32</v>
      </c>
      <c r="B48" s="5" t="s">
        <v>40</v>
      </c>
      <c r="C48" s="20"/>
    </row>
    <row r="50" spans="2:4" ht="75" x14ac:dyDescent="0.25">
      <c r="B50" s="3" t="s">
        <v>144</v>
      </c>
      <c r="C50" s="26" t="s">
        <v>156</v>
      </c>
      <c r="D50" s="4"/>
    </row>
  </sheetData>
  <sheetProtection password="E24B" sheet="1" objects="1" scenarios="1"/>
  <mergeCells count="2">
    <mergeCell ref="B11:C11"/>
    <mergeCell ref="B12:C12"/>
  </mergeCells>
  <pageMargins left="0.7" right="0.7" top="0.75" bottom="0.75" header="0.3" footer="0.3"/>
  <pageSetup paperSize="9" scale="52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'Спр. Признак РН'!$C$1:$C$4</xm:f>
          </x14:formula1>
          <xm:sqref>C45</xm:sqref>
        </x14:dataValidation>
        <x14:dataValidation type="list" allowBlank="1" showInputMessage="1" showErrorMessage="1">
          <x14:formula1>
            <xm:f>'Спр. Статусы контрагента'!$E$2:$E$28</xm:f>
          </x14:formula1>
          <xm:sqref>C40</xm:sqref>
        </x14:dataValidation>
        <x14:dataValidation type="list" allowBlank="1" showInputMessage="1" showErrorMessage="1">
          <x14:formula1>
            <xm:f>'Спр. Условия расчетов'!$F$2:$F$4</xm:f>
          </x14:formula1>
          <xm:sqref>C34</xm:sqref>
        </x14:dataValidation>
        <x14:dataValidation type="list" allowBlank="1" showInputMessage="1" showErrorMessage="1">
          <x14:formula1>
            <xm:f>'Спр. Типы и подтипы'!$G$2:$G$69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G7" workbookViewId="0">
      <selection sqref="A1:F1048576"/>
    </sheetView>
  </sheetViews>
  <sheetFormatPr defaultRowHeight="14.25" customHeight="1" x14ac:dyDescent="0.25"/>
  <cols>
    <col min="1" max="1" width="0" style="17" hidden="1" customWidth="1"/>
    <col min="2" max="2" width="0" style="18" hidden="1" customWidth="1"/>
    <col min="3" max="3" width="0" style="3" hidden="1" customWidth="1"/>
    <col min="4" max="5" width="0" style="15" hidden="1" customWidth="1"/>
    <col min="6" max="6" width="0" hidden="1" customWidth="1"/>
  </cols>
  <sheetData>
    <row r="1" spans="1:7" ht="14.25" customHeight="1" x14ac:dyDescent="0.25">
      <c r="A1" s="15"/>
      <c r="B1" s="16" t="s">
        <v>153</v>
      </c>
      <c r="C1" s="14" t="s">
        <v>41</v>
      </c>
      <c r="D1" s="16" t="s">
        <v>42</v>
      </c>
      <c r="E1" s="16" t="s">
        <v>43</v>
      </c>
      <c r="F1" s="14" t="s">
        <v>44</v>
      </c>
    </row>
    <row r="2" spans="1:7" ht="14.25" customHeight="1" x14ac:dyDescent="0.25">
      <c r="A2" s="16">
        <v>0</v>
      </c>
      <c r="B2" s="15">
        <v>7</v>
      </c>
      <c r="C2" s="13" t="b">
        <v>1</v>
      </c>
      <c r="D2" s="15">
        <v>68</v>
      </c>
      <c r="E2" s="15">
        <v>708</v>
      </c>
      <c r="F2" s="13" t="s">
        <v>45</v>
      </c>
      <c r="G2" s="25" t="str">
        <f>E2&amp;" - "&amp;F2</f>
        <v>708 - Исполнение нерезидентом обязательств перед резидентом (правопреемником) в результате состоявшейся реорганизации резидента при условии изменения учетного номера плательщика (кроме валютных договоров, связанных с экспортом, импортом)</v>
      </c>
    </row>
    <row r="3" spans="1:7" ht="14.25" customHeight="1" x14ac:dyDescent="0.25">
      <c r="A3" s="16">
        <v>1</v>
      </c>
      <c r="B3" s="15">
        <v>7</v>
      </c>
      <c r="C3" s="13" t="b">
        <v>1</v>
      </c>
      <c r="D3" s="15">
        <v>67</v>
      </c>
      <c r="E3" s="15">
        <v>707</v>
      </c>
      <c r="F3" s="13" t="s">
        <v>46</v>
      </c>
      <c r="G3" s="25" t="str">
        <f t="shared" ref="G3:G66" si="0">E3&amp;" - "&amp;F3</f>
        <v>707 - Исполнение резидентом (правопреемником) обязательств перед нерезидентом в результате состоявшейся реорганизации резидента при условии изменения учетного номера плательщика (кроме валютных договоров, связанных с экспортом, импортом)</v>
      </c>
    </row>
    <row r="4" spans="1:7" ht="14.25" customHeight="1" x14ac:dyDescent="0.25">
      <c r="A4" s="16">
        <v>2</v>
      </c>
      <c r="B4" s="15">
        <v>7</v>
      </c>
      <c r="C4" s="13" t="b">
        <v>1</v>
      </c>
      <c r="D4" s="15">
        <v>66</v>
      </c>
      <c r="E4" s="15">
        <v>706</v>
      </c>
      <c r="F4" s="13" t="s">
        <v>47</v>
      </c>
      <c r="G4" s="25" t="str">
        <f t="shared" si="0"/>
        <v>706 - Исполнение нерезидентом обязательств перед резидентом на основании договоров уступки права (требования), перевода долга (кроме валютных договоров, связанных с экспортом, импортом)</v>
      </c>
    </row>
    <row r="5" spans="1:7" ht="14.25" customHeight="1" x14ac:dyDescent="0.25">
      <c r="A5" s="16">
        <v>3</v>
      </c>
      <c r="B5" s="15">
        <v>7</v>
      </c>
      <c r="C5" s="13" t="b">
        <v>1</v>
      </c>
      <c r="D5" s="15">
        <v>65</v>
      </c>
      <c r="E5" s="15">
        <v>705</v>
      </c>
      <c r="F5" s="13" t="s">
        <v>48</v>
      </c>
      <c r="G5" s="25" t="str">
        <f t="shared" si="0"/>
        <v>705 - Исполнение резидентом обязательств перед нерезидентом на основании договоров уступки права (требования), перевода долга (кроме валютных договоров, связанных с экспортом, импортом)</v>
      </c>
    </row>
    <row r="6" spans="1:7" ht="14.25" customHeight="1" x14ac:dyDescent="0.25">
      <c r="A6" s="16">
        <v>4</v>
      </c>
      <c r="B6" s="15">
        <v>7</v>
      </c>
      <c r="C6" s="13" t="b">
        <v>1</v>
      </c>
      <c r="D6" s="15">
        <v>64</v>
      </c>
      <c r="E6" s="15">
        <v>704</v>
      </c>
      <c r="F6" s="13" t="s">
        <v>49</v>
      </c>
      <c r="G6" s="25" t="str">
        <f t="shared" si="0"/>
        <v>704 - Перечисление резидентом денежных средств нерезиденту для инициирования (совершения) сделок с беспоставочными внебиржевыми финансовыми инструментами</v>
      </c>
    </row>
    <row r="7" spans="1:7" ht="14.25" customHeight="1" x14ac:dyDescent="0.25">
      <c r="A7" s="16">
        <v>5</v>
      </c>
      <c r="B7" s="15">
        <v>7</v>
      </c>
      <c r="C7" s="13" t="b">
        <v>1</v>
      </c>
      <c r="D7" s="15">
        <v>63</v>
      </c>
      <c r="E7" s="15">
        <v>703</v>
      </c>
      <c r="F7" s="13" t="s">
        <v>50</v>
      </c>
      <c r="G7" s="25" t="str">
        <f t="shared" si="0"/>
        <v>703 - Дарение (пожертвование) резидентом денежных средств нерезиденту</v>
      </c>
    </row>
    <row r="8" spans="1:7" ht="14.25" customHeight="1" x14ac:dyDescent="0.25">
      <c r="A8" s="16">
        <v>6</v>
      </c>
      <c r="B8" s="15">
        <v>7</v>
      </c>
      <c r="C8" s="13" t="b">
        <v>1</v>
      </c>
      <c r="D8" s="15">
        <v>62</v>
      </c>
      <c r="E8" s="15">
        <v>702</v>
      </c>
      <c r="F8" s="13" t="s">
        <v>51</v>
      </c>
      <c r="G8" s="25" t="str">
        <f t="shared" si="0"/>
        <v>702 - Предоставление резидентом денежных средств нерезиденту на безвозмездной основе</v>
      </c>
    </row>
    <row r="9" spans="1:7" ht="14.25" customHeight="1" x14ac:dyDescent="0.25">
      <c r="A9" s="16">
        <v>7</v>
      </c>
      <c r="B9" s="15">
        <v>7</v>
      </c>
      <c r="C9" s="13" t="b">
        <v>1</v>
      </c>
      <c r="D9" s="15">
        <v>61</v>
      </c>
      <c r="E9" s="15">
        <v>701</v>
      </c>
      <c r="F9" s="13" t="s">
        <v>52</v>
      </c>
      <c r="G9" s="25" t="str">
        <f t="shared" si="0"/>
        <v>701 - Исполнение резидентом (поручителем, гарантом) обязательств перед нерезидентом на основании договоров поручительства, гарантии (кроме валютных договоров, связанных с экспортом, импортом)</v>
      </c>
    </row>
    <row r="10" spans="1:7" ht="14.25" customHeight="1" x14ac:dyDescent="0.25">
      <c r="A10" s="16">
        <v>8</v>
      </c>
      <c r="B10" s="15"/>
      <c r="C10" s="13" t="b">
        <v>1</v>
      </c>
      <c r="D10" s="15">
        <v>60</v>
      </c>
      <c r="E10" s="15">
        <v>7</v>
      </c>
      <c r="F10" s="13" t="s">
        <v>53</v>
      </c>
      <c r="G10" s="25" t="str">
        <f t="shared" si="0"/>
        <v>7 - Прочие</v>
      </c>
    </row>
    <row r="11" spans="1:7" ht="14.25" customHeight="1" x14ac:dyDescent="0.25">
      <c r="A11" s="16">
        <v>9</v>
      </c>
      <c r="B11" s="15">
        <v>6</v>
      </c>
      <c r="C11" s="13" t="b">
        <v>1</v>
      </c>
      <c r="D11" s="15">
        <v>59</v>
      </c>
      <c r="E11" s="15">
        <v>604</v>
      </c>
      <c r="F11" s="13" t="s">
        <v>54</v>
      </c>
      <c r="G11" s="25" t="str">
        <f t="shared" si="0"/>
        <v>604 - Передача резидентом-вверителем денежных средств в доверительное управление нерезиденту</v>
      </c>
    </row>
    <row r="12" spans="1:7" ht="14.25" customHeight="1" x14ac:dyDescent="0.25">
      <c r="A12" s="16">
        <v>10</v>
      </c>
      <c r="B12" s="15">
        <v>6</v>
      </c>
      <c r="C12" s="13" t="b">
        <v>1</v>
      </c>
      <c r="D12" s="15">
        <v>58</v>
      </c>
      <c r="E12" s="15">
        <v>603</v>
      </c>
      <c r="F12" s="13" t="s">
        <v>55</v>
      </c>
      <c r="G12" s="25" t="str">
        <f t="shared" si="0"/>
        <v>603 - Размещение резидентом денежных средств во вклады (депозиты) в иностранном банке</v>
      </c>
    </row>
    <row r="13" spans="1:7" ht="14.25" customHeight="1" x14ac:dyDescent="0.25">
      <c r="A13" s="16">
        <v>11</v>
      </c>
      <c r="B13" s="15">
        <v>6</v>
      </c>
      <c r="C13" s="13" t="b">
        <v>1</v>
      </c>
      <c r="D13" s="15">
        <v>57</v>
      </c>
      <c r="E13" s="15">
        <v>602</v>
      </c>
      <c r="F13" s="13" t="s">
        <v>56</v>
      </c>
      <c r="G13" s="25" t="str">
        <f t="shared" si="0"/>
        <v>602 - Предоставление резидентом денежных средств нерезиденту в виде займа</v>
      </c>
    </row>
    <row r="14" spans="1:7" ht="14.25" customHeight="1" x14ac:dyDescent="0.25">
      <c r="A14" s="16">
        <v>12</v>
      </c>
      <c r="B14" s="15">
        <v>6</v>
      </c>
      <c r="C14" s="13" t="b">
        <v>1</v>
      </c>
      <c r="D14" s="15">
        <v>56</v>
      </c>
      <c r="E14" s="15">
        <v>601</v>
      </c>
      <c r="F14" s="13" t="s">
        <v>57</v>
      </c>
      <c r="G14" s="25" t="str">
        <f t="shared" si="0"/>
        <v>601 - Привлечение резидентом денежных средств в форме кредита (займа) от нерезидента</v>
      </c>
    </row>
    <row r="15" spans="1:7" ht="14.25" customHeight="1" x14ac:dyDescent="0.25">
      <c r="A15" s="16">
        <v>13</v>
      </c>
      <c r="B15" s="15"/>
      <c r="C15" s="13" t="b">
        <v>1</v>
      </c>
      <c r="D15" s="15">
        <v>55</v>
      </c>
      <c r="E15" s="15">
        <v>6</v>
      </c>
      <c r="F15" s="13" t="s">
        <v>58</v>
      </c>
      <c r="G15" s="25" t="str">
        <f t="shared" si="0"/>
        <v>6 - Привлечение (размещение) денежных средств</v>
      </c>
    </row>
    <row r="16" spans="1:7" ht="14.25" customHeight="1" x14ac:dyDescent="0.25">
      <c r="A16" s="16">
        <v>14</v>
      </c>
      <c r="B16" s="15">
        <v>5</v>
      </c>
      <c r="C16" s="13" t="b">
        <v>1</v>
      </c>
      <c r="D16" s="15">
        <v>54</v>
      </c>
      <c r="E16" s="15">
        <v>506</v>
      </c>
      <c r="F16" s="13" t="s">
        <v>59</v>
      </c>
      <c r="G16" s="25" t="str">
        <f t="shared" si="0"/>
        <v>506 - Продажа резидентом нерезиденту недвижимого имущества, находящегося на территории Республики Беларусь, на основании договоров финансовой аренды (лизинга)</v>
      </c>
    </row>
    <row r="17" spans="1:7" ht="14.25" customHeight="1" x14ac:dyDescent="0.25">
      <c r="A17" s="16">
        <v>15</v>
      </c>
      <c r="B17" s="15">
        <v>5</v>
      </c>
      <c r="C17" s="13" t="b">
        <v>1</v>
      </c>
      <c r="D17" s="15">
        <v>53</v>
      </c>
      <c r="E17" s="15">
        <v>505</v>
      </c>
      <c r="F17" s="13" t="s">
        <v>60</v>
      </c>
      <c r="G17" s="25" t="str">
        <f t="shared" si="0"/>
        <v>505 - Продажа резидентом нерезиденту недвижимого имущества, находящегося на территории Республики Беларусь, на основании договоров, предусматривающих создание объектов долевого строительства</v>
      </c>
    </row>
    <row r="18" spans="1:7" ht="14.25" customHeight="1" x14ac:dyDescent="0.25">
      <c r="A18" s="16">
        <v>16</v>
      </c>
      <c r="B18" s="15">
        <v>5</v>
      </c>
      <c r="C18" s="13" t="b">
        <v>1</v>
      </c>
      <c r="D18" s="15">
        <v>52</v>
      </c>
      <c r="E18" s="15">
        <v>504</v>
      </c>
      <c r="F18" s="13" t="s">
        <v>61</v>
      </c>
      <c r="G18" s="25" t="str">
        <f t="shared" si="0"/>
        <v>504 - Продажа резидентом нерезиденту недвижимого имущества, находящегося на территории Республики Беларусь, за исключением договоров, предусматривающих создание объектов долевого строительства, и договоров финансовой аренды (лизинга)</v>
      </c>
    </row>
    <row r="19" spans="1:7" ht="14.25" customHeight="1" x14ac:dyDescent="0.25">
      <c r="A19" s="16">
        <v>17</v>
      </c>
      <c r="B19" s="15">
        <v>5</v>
      </c>
      <c r="C19" s="13" t="b">
        <v>1</v>
      </c>
      <c r="D19" s="15">
        <v>51</v>
      </c>
      <c r="E19" s="15">
        <v>503</v>
      </c>
      <c r="F19" s="13" t="s">
        <v>62</v>
      </c>
      <c r="G19" s="25" t="str">
        <f t="shared" si="0"/>
        <v>503 - Приобретение резидентом у нерезидента недвижимого имущества, находящегося за пределами Республики Беларусь, на основании договоров финансовой аренды (лизинга)</v>
      </c>
    </row>
    <row r="20" spans="1:7" ht="14.25" customHeight="1" x14ac:dyDescent="0.25">
      <c r="A20" s="16">
        <v>18</v>
      </c>
      <c r="B20" s="15">
        <v>5</v>
      </c>
      <c r="C20" s="13" t="b">
        <v>1</v>
      </c>
      <c r="D20" s="15">
        <v>50</v>
      </c>
      <c r="E20" s="15">
        <v>502</v>
      </c>
      <c r="F20" s="13" t="s">
        <v>63</v>
      </c>
      <c r="G20" s="25" t="str">
        <f t="shared" si="0"/>
        <v>502 - Приобретение резидентом у нерезидента недвижимого имущества, находящегося за пределами Республики Беларусь, на основании договоров, предусматривающих создание объектов долевого строительства</v>
      </c>
    </row>
    <row r="21" spans="1:7" ht="14.25" customHeight="1" x14ac:dyDescent="0.25">
      <c r="A21" s="16">
        <v>19</v>
      </c>
      <c r="B21" s="15">
        <v>5</v>
      </c>
      <c r="C21" s="13" t="b">
        <v>1</v>
      </c>
      <c r="D21" s="15">
        <v>49</v>
      </c>
      <c r="E21" s="15">
        <v>501</v>
      </c>
      <c r="F21" s="13" t="s">
        <v>64</v>
      </c>
      <c r="G21" s="25" t="str">
        <f t="shared" si="0"/>
        <v>501 - Приобретение резидентом у нерезидента недвижимого имущества, находящегося за пределами Республики Беларусь, за исключением договоров, предусматривающих создание объектов долевого строительства, и договоров финансовой аренды (лизинга)</v>
      </c>
    </row>
    <row r="22" spans="1:7" ht="14.25" customHeight="1" x14ac:dyDescent="0.25">
      <c r="A22" s="16">
        <v>20</v>
      </c>
      <c r="B22" s="15"/>
      <c r="C22" s="13" t="b">
        <v>1</v>
      </c>
      <c r="D22" s="15">
        <v>48</v>
      </c>
      <c r="E22" s="15">
        <v>5</v>
      </c>
      <c r="F22" s="13" t="s">
        <v>65</v>
      </c>
      <c r="G22" s="25" t="str">
        <f t="shared" si="0"/>
        <v>5 - Приобретение (отчуждение) недвижимого имущества</v>
      </c>
    </row>
    <row r="23" spans="1:7" ht="14.25" customHeight="1" x14ac:dyDescent="0.25">
      <c r="A23" s="16">
        <v>21</v>
      </c>
      <c r="B23" s="15">
        <v>4</v>
      </c>
      <c r="C23" s="13" t="b">
        <v>1</v>
      </c>
      <c r="D23" s="15">
        <v>47</v>
      </c>
      <c r="E23" s="15">
        <v>403</v>
      </c>
      <c r="F23" s="13" t="s">
        <v>66</v>
      </c>
      <c r="G23" s="25" t="str">
        <f t="shared" si="0"/>
        <v>403 - Передача резидентом-вверителем ценных бумаг в доверительное управление нерезиденту</v>
      </c>
    </row>
    <row r="24" spans="1:7" ht="14.25" customHeight="1" x14ac:dyDescent="0.25">
      <c r="A24" s="16">
        <v>22</v>
      </c>
      <c r="B24" s="15">
        <v>4</v>
      </c>
      <c r="C24" s="13" t="b">
        <v>1</v>
      </c>
      <c r="D24" s="15">
        <v>46</v>
      </c>
      <c r="E24" s="15">
        <v>402</v>
      </c>
      <c r="F24" s="13" t="s">
        <v>67</v>
      </c>
      <c r="G24" s="25" t="str">
        <f t="shared" si="0"/>
        <v>402 - Продажа резидентом нерезиденту ценных бумаг, эмитированных (выданных) резидентами</v>
      </c>
    </row>
    <row r="25" spans="1:7" ht="14.25" customHeight="1" x14ac:dyDescent="0.25">
      <c r="A25" s="16">
        <v>23</v>
      </c>
      <c r="B25" s="15">
        <v>4</v>
      </c>
      <c r="C25" s="13" t="b">
        <v>1</v>
      </c>
      <c r="D25" s="15">
        <v>45</v>
      </c>
      <c r="E25" s="15">
        <v>401</v>
      </c>
      <c r="F25" s="13" t="s">
        <v>68</v>
      </c>
      <c r="G25" s="25" t="str">
        <f t="shared" si="0"/>
        <v>401 - Приобретение резидентом у нерезидента ценных бумаг, эмитированных (выданных) нерезидентами</v>
      </c>
    </row>
    <row r="26" spans="1:7" ht="14.25" customHeight="1" x14ac:dyDescent="0.25">
      <c r="A26" s="16">
        <v>24</v>
      </c>
      <c r="B26" s="15"/>
      <c r="C26" s="13" t="b">
        <v>1</v>
      </c>
      <c r="D26" s="15">
        <v>44</v>
      </c>
      <c r="E26" s="15">
        <v>4</v>
      </c>
      <c r="F26" s="13" t="s">
        <v>69</v>
      </c>
      <c r="G26" s="25" t="str">
        <f t="shared" si="0"/>
        <v>4 - Операции с ценными бумагами</v>
      </c>
    </row>
    <row r="27" spans="1:7" ht="14.25" customHeight="1" x14ac:dyDescent="0.25">
      <c r="A27" s="16">
        <v>25</v>
      </c>
      <c r="B27" s="15">
        <v>3</v>
      </c>
      <c r="C27" s="13" t="b">
        <v>1</v>
      </c>
      <c r="D27" s="15">
        <v>43</v>
      </c>
      <c r="E27" s="15">
        <v>306</v>
      </c>
      <c r="F27" s="13" t="s">
        <v>70</v>
      </c>
      <c r="G27" s="25" t="str">
        <f t="shared" si="0"/>
        <v>306 - Перечисление (перевод) нерезидентом денежных средств в целях инициирования (совершения) сделок по приобретению ценных бумаг, в том числе при их первичном размещении, производных финансовых инструментов с использованием услуг брокера, а также сделок, связанных с инвестированием в акционерный капитал создаваемых компаний (венчурное финансирование), приобретением цифровых знаков (токенов)</v>
      </c>
    </row>
    <row r="28" spans="1:7" ht="14.25" customHeight="1" x14ac:dyDescent="0.25">
      <c r="A28" s="16">
        <v>26</v>
      </c>
      <c r="B28" s="15">
        <v>3</v>
      </c>
      <c r="C28" s="13" t="b">
        <v>1</v>
      </c>
      <c r="D28" s="15">
        <v>42</v>
      </c>
      <c r="E28" s="15">
        <v>305</v>
      </c>
      <c r="F28" s="13" t="s">
        <v>71</v>
      </c>
      <c r="G28" s="25" t="str">
        <f t="shared" si="0"/>
        <v>305 - Перечисление (перевод) резидентом денежных средств в целях инициирования (совершения) сделок по приобретению ценных бумаг, в том числе при их первичном размещении, производных финансовых инструментов с использованием услуг брокера, а также сделок, связанных с инвестированием в акционерный капитал создаваемых компаний (венчурное финансирование), приобретением цифровых знаков (токенов)</v>
      </c>
    </row>
    <row r="29" spans="1:7" ht="14.25" customHeight="1" x14ac:dyDescent="0.25">
      <c r="A29" s="16">
        <v>27</v>
      </c>
      <c r="B29" s="15">
        <v>3</v>
      </c>
      <c r="C29" s="13" t="b">
        <v>1</v>
      </c>
      <c r="D29" s="15">
        <v>41</v>
      </c>
      <c r="E29" s="15">
        <v>304</v>
      </c>
      <c r="F29" s="13" t="s">
        <v>72</v>
      </c>
      <c r="G29" s="25" t="str">
        <f t="shared" si="0"/>
        <v>304 - Продажа резидентом акций юридического лица – резидента нерезиденту при их распределении среди учредителей, доли в уставном фонде или пая в имуществе резидента, а также внесение нерезидентом дополнительного вклада в уставный фонд резидента в случае его увеличения</v>
      </c>
    </row>
    <row r="30" spans="1:7" ht="14.25" customHeight="1" x14ac:dyDescent="0.25">
      <c r="A30" s="16">
        <v>28</v>
      </c>
      <c r="B30" s="15">
        <v>3</v>
      </c>
      <c r="C30" s="13" t="b">
        <v>1</v>
      </c>
      <c r="D30" s="15">
        <v>40</v>
      </c>
      <c r="E30" s="15">
        <v>303</v>
      </c>
      <c r="F30" s="13" t="s">
        <v>73</v>
      </c>
      <c r="G30" s="25" t="str">
        <f t="shared" si="0"/>
        <v>303 - Приобретение резидентом акций юридического лица – нерезидента у нерезидента при их распределении среди учредителей, доли в уставном фонде или пая в имуществе нерезидента, а также внесение резидентом дополнительного вклада в уставный фонд нерезидента в случае его увеличения</v>
      </c>
    </row>
    <row r="31" spans="1:7" ht="14.25" customHeight="1" x14ac:dyDescent="0.25">
      <c r="A31" s="16">
        <v>29</v>
      </c>
      <c r="B31" s="15">
        <v>3</v>
      </c>
      <c r="C31" s="13" t="b">
        <v>1</v>
      </c>
      <c r="D31" s="15">
        <v>39</v>
      </c>
      <c r="E31" s="15">
        <v>302</v>
      </c>
      <c r="F31" s="13" t="s">
        <v>74</v>
      </c>
      <c r="G31" s="25" t="str">
        <f t="shared" si="0"/>
        <v>302 - Внесение нерезидентом вклада в уставный фонд юридического лица – резидента, создаваемого на территории Республики Беларусь</v>
      </c>
    </row>
    <row r="32" spans="1:7" ht="14.25" customHeight="1" x14ac:dyDescent="0.25">
      <c r="A32" s="16">
        <v>30</v>
      </c>
      <c r="B32" s="15">
        <v>3</v>
      </c>
      <c r="C32" s="13" t="b">
        <v>1</v>
      </c>
      <c r="D32" s="15">
        <v>38</v>
      </c>
      <c r="E32" s="15">
        <v>301</v>
      </c>
      <c r="F32" s="13" t="s">
        <v>75</v>
      </c>
      <c r="G32" s="25" t="str">
        <f t="shared" si="0"/>
        <v>301 - Внесение резидентом вклада в уставный фонд юридического лица – нерезидента, создаваемого на территории иностранного государства</v>
      </c>
    </row>
    <row r="33" spans="1:7" ht="14.25" customHeight="1" x14ac:dyDescent="0.25">
      <c r="A33" s="16">
        <v>31</v>
      </c>
      <c r="B33" s="15"/>
      <c r="C33" s="13" t="b">
        <v>1</v>
      </c>
      <c r="D33" s="15">
        <v>37</v>
      </c>
      <c r="E33" s="15">
        <v>3</v>
      </c>
      <c r="F33" s="13" t="s">
        <v>76</v>
      </c>
      <c r="G33" s="25" t="str">
        <f t="shared" si="0"/>
        <v>3 - Операции, связанные с инвестициями</v>
      </c>
    </row>
    <row r="34" spans="1:7" ht="14.25" customHeight="1" x14ac:dyDescent="0.25">
      <c r="A34" s="16">
        <v>32</v>
      </c>
      <c r="B34" s="15">
        <v>2</v>
      </c>
      <c r="C34" s="13" t="b">
        <v>1</v>
      </c>
      <c r="D34" s="15">
        <v>36</v>
      </c>
      <c r="E34" s="15">
        <v>217</v>
      </c>
      <c r="F34" s="13" t="s">
        <v>77</v>
      </c>
      <c r="G34" s="25" t="str">
        <f t="shared" si="0"/>
        <v>217 - Прочие валютные операции, связанные с импортом</v>
      </c>
    </row>
    <row r="35" spans="1:7" ht="14.25" customHeight="1" x14ac:dyDescent="0.25">
      <c r="A35" s="16">
        <v>33</v>
      </c>
      <c r="B35" s="15">
        <v>2</v>
      </c>
      <c r="C35" s="13" t="b">
        <v>1</v>
      </c>
      <c r="D35" s="15">
        <v>35</v>
      </c>
      <c r="E35" s="15">
        <v>216</v>
      </c>
      <c r="F35" s="13" t="s">
        <v>78</v>
      </c>
      <c r="G35" s="25" t="str">
        <f t="shared" si="0"/>
        <v>216 - Исполнение нерезидентом обязательств перед резидентом (правопреемником) по валютному договору, предусматривающему импорт, в результате состоявшейся реорганизации резидента (при условии изменения учетного номера плательщика)</v>
      </c>
    </row>
    <row r="36" spans="1:7" ht="14.25" customHeight="1" x14ac:dyDescent="0.25">
      <c r="A36" s="16">
        <v>34</v>
      </c>
      <c r="B36" s="15">
        <v>2</v>
      </c>
      <c r="C36" s="13" t="b">
        <v>1</v>
      </c>
      <c r="D36" s="15">
        <v>34</v>
      </c>
      <c r="E36" s="15">
        <v>215</v>
      </c>
      <c r="F36" s="13" t="s">
        <v>79</v>
      </c>
      <c r="G36" s="25" t="str">
        <f t="shared" si="0"/>
        <v>215 - Исполнение резидентом (правопреемником) обязательств перед нерезидентом по валютному договору, предусматривающему импорт, в результате состоявшейся реорганизации резидента (при условии изменения учетного номера плательщика)</v>
      </c>
    </row>
    <row r="37" spans="1:7" ht="14.25" customHeight="1" x14ac:dyDescent="0.25">
      <c r="A37" s="16">
        <v>35</v>
      </c>
      <c r="B37" s="15">
        <v>2</v>
      </c>
      <c r="C37" s="13" t="b">
        <v>1</v>
      </c>
      <c r="D37" s="15">
        <v>33</v>
      </c>
      <c r="E37" s="15">
        <v>214</v>
      </c>
      <c r="F37" s="13" t="s">
        <v>80</v>
      </c>
      <c r="G37" s="25" t="str">
        <f t="shared" si="0"/>
        <v>214 - Исполнение нерезидентом перед резидентом (новым импортером) обязательств перед нерезидентом по валютному договору, предусматривающему импорт, при перемене лиц в обязательстве со стороны импортера</v>
      </c>
    </row>
    <row r="38" spans="1:7" ht="14.25" customHeight="1" x14ac:dyDescent="0.25">
      <c r="A38" s="16">
        <v>36</v>
      </c>
      <c r="B38" s="15">
        <v>2</v>
      </c>
      <c r="C38" s="13" t="b">
        <v>1</v>
      </c>
      <c r="D38" s="15">
        <v>32</v>
      </c>
      <c r="E38" s="15">
        <v>213</v>
      </c>
      <c r="F38" s="13" t="s">
        <v>81</v>
      </c>
      <c r="G38" s="25" t="str">
        <f t="shared" si="0"/>
        <v>213 - Исполнение резидентом (новым импортером) обязательств перед нерезидентом по валютному договору, предусматривающему импорт, при перемене лиц в обязательстве со стороны импортера</v>
      </c>
    </row>
    <row r="39" spans="1:7" ht="14.25" customHeight="1" x14ac:dyDescent="0.25">
      <c r="A39" s="16">
        <v>37</v>
      </c>
      <c r="B39" s="15">
        <v>2</v>
      </c>
      <c r="C39" s="13" t="b">
        <v>1</v>
      </c>
      <c r="D39" s="15">
        <v>31</v>
      </c>
      <c r="E39" s="15">
        <v>212</v>
      </c>
      <c r="F39" s="13" t="s">
        <v>82</v>
      </c>
      <c r="G39" s="25" t="str">
        <f t="shared" si="0"/>
        <v>212 - Исполнение резидентом (поручителем, гарантом) обязательств перед нерезидентом по валютному договору, предусматривающему импорт, на основании договоров поручительства, гарантии</v>
      </c>
    </row>
    <row r="40" spans="1:7" ht="14.25" customHeight="1" x14ac:dyDescent="0.25">
      <c r="A40" s="16">
        <v>38</v>
      </c>
      <c r="B40" s="15">
        <v>2</v>
      </c>
      <c r="C40" s="13" t="b">
        <v>1</v>
      </c>
      <c r="D40" s="15">
        <v>30</v>
      </c>
      <c r="E40" s="15">
        <v>211</v>
      </c>
      <c r="F40" s="13" t="s">
        <v>83</v>
      </c>
      <c r="G40" s="25" t="str">
        <f t="shared" si="0"/>
        <v>211 - Оказание нерезидентом услуг резиденту</v>
      </c>
    </row>
    <row r="41" spans="1:7" ht="14.25" customHeight="1" x14ac:dyDescent="0.25">
      <c r="A41" s="16">
        <v>39</v>
      </c>
      <c r="B41" s="15">
        <v>2</v>
      </c>
      <c r="C41" s="13" t="b">
        <v>1</v>
      </c>
      <c r="D41" s="15">
        <v>29</v>
      </c>
      <c r="E41" s="15">
        <v>210</v>
      </c>
      <c r="F41" s="13" t="s">
        <v>84</v>
      </c>
      <c r="G41" s="25" t="str">
        <f t="shared" si="0"/>
        <v>210 - Выполнение нерезидентом работ для резидента</v>
      </c>
    </row>
    <row r="42" spans="1:7" ht="14.25" customHeight="1" x14ac:dyDescent="0.25">
      <c r="A42" s="16">
        <v>40</v>
      </c>
      <c r="B42" s="15">
        <v>2</v>
      </c>
      <c r="C42" s="13" t="b">
        <v>1</v>
      </c>
      <c r="D42" s="15">
        <v>28</v>
      </c>
      <c r="E42" s="15">
        <v>209</v>
      </c>
      <c r="F42" s="13" t="s">
        <v>85</v>
      </c>
      <c r="G42" s="25" t="str">
        <f t="shared" si="0"/>
        <v>209 - Поступление резиденту имущества на условиях финансовой аренды (лизинга) от нерезидента</v>
      </c>
    </row>
    <row r="43" spans="1:7" ht="14.25" customHeight="1" x14ac:dyDescent="0.25">
      <c r="A43" s="16">
        <v>41</v>
      </c>
      <c r="B43" s="15">
        <v>2</v>
      </c>
      <c r="C43" s="13" t="b">
        <v>1</v>
      </c>
      <c r="D43" s="15">
        <v>27</v>
      </c>
      <c r="E43" s="15">
        <v>208</v>
      </c>
      <c r="F43" s="13" t="s">
        <v>86</v>
      </c>
      <c r="G43" s="25" t="str">
        <f t="shared" si="0"/>
        <v>208 - Поступление резиденту имущества в аренду (за исключением финансовой аренды (лизинга) от нерезидента</v>
      </c>
    </row>
    <row r="44" spans="1:7" ht="14.25" customHeight="1" x14ac:dyDescent="0.25">
      <c r="A44" s="16">
        <v>42</v>
      </c>
      <c r="B44" s="15">
        <v>2</v>
      </c>
      <c r="C44" s="13" t="b">
        <v>1</v>
      </c>
      <c r="D44" s="15">
        <v>26</v>
      </c>
      <c r="E44" s="15">
        <v>207</v>
      </c>
      <c r="F44" s="13" t="s">
        <v>87</v>
      </c>
      <c r="G44" s="25" t="str">
        <f t="shared" si="0"/>
        <v>207 - Получение резидентом имущественных прав от нерезидента</v>
      </c>
    </row>
    <row r="45" spans="1:7" ht="14.25" customHeight="1" x14ac:dyDescent="0.25">
      <c r="A45" s="16">
        <v>43</v>
      </c>
      <c r="B45" s="15">
        <v>2</v>
      </c>
      <c r="C45" s="13" t="b">
        <v>1</v>
      </c>
      <c r="D45" s="15">
        <v>25</v>
      </c>
      <c r="E45" s="15">
        <v>206</v>
      </c>
      <c r="F45" s="13" t="s">
        <v>88</v>
      </c>
      <c r="G45" s="25" t="str">
        <f t="shared" si="0"/>
        <v>206 - Получение резидентом исключительных прав на объекты интеллектуальной собственности от нерезидента</v>
      </c>
    </row>
    <row r="46" spans="1:7" ht="14.25" customHeight="1" x14ac:dyDescent="0.25">
      <c r="A46" s="16">
        <v>44</v>
      </c>
      <c r="B46" s="15">
        <v>2</v>
      </c>
      <c r="C46" s="13" t="b">
        <v>1</v>
      </c>
      <c r="D46" s="15">
        <v>24</v>
      </c>
      <c r="E46" s="15">
        <v>205</v>
      </c>
      <c r="F46" s="13" t="s">
        <v>89</v>
      </c>
      <c r="G46" s="25" t="str">
        <f t="shared" si="0"/>
        <v>205 - Получение резидентом нераскрытой информации от нерезидента</v>
      </c>
    </row>
    <row r="47" spans="1:7" ht="14.25" customHeight="1" x14ac:dyDescent="0.25">
      <c r="A47" s="16">
        <v>45</v>
      </c>
      <c r="B47" s="15">
        <v>2</v>
      </c>
      <c r="C47" s="13" t="b">
        <v>1</v>
      </c>
      <c r="D47" s="15">
        <v>23</v>
      </c>
      <c r="E47" s="15">
        <v>204</v>
      </c>
      <c r="F47" s="13" t="s">
        <v>90</v>
      </c>
      <c r="G47" s="25" t="str">
        <f t="shared" si="0"/>
        <v>204 - Поступление резиденту товаров от нерезидента за пределами Республики Беларусь без их ввоза на территорию Республики Беларусь</v>
      </c>
    </row>
    <row r="48" spans="1:7" ht="14.25" customHeight="1" x14ac:dyDescent="0.25">
      <c r="A48" s="16">
        <v>46</v>
      </c>
      <c r="B48" s="15">
        <v>2</v>
      </c>
      <c r="C48" s="13" t="b">
        <v>1</v>
      </c>
      <c r="D48" s="15">
        <v>22</v>
      </c>
      <c r="E48" s="15">
        <v>203</v>
      </c>
      <c r="F48" s="13" t="s">
        <v>91</v>
      </c>
      <c r="G48" s="25" t="str">
        <f t="shared" si="0"/>
        <v>203 - Поступление резиденту товаров от нерезидента из-за пределов таможенной территории Евразийского экономического союза на территорию Республики Беларусь</v>
      </c>
    </row>
    <row r="49" spans="1:7" ht="14.25" customHeight="1" x14ac:dyDescent="0.25">
      <c r="A49" s="16">
        <v>47</v>
      </c>
      <c r="B49" s="15">
        <v>2</v>
      </c>
      <c r="C49" s="13" t="b">
        <v>1</v>
      </c>
      <c r="D49" s="15">
        <v>21</v>
      </c>
      <c r="E49" s="15">
        <v>202</v>
      </c>
      <c r="F49" s="13" t="s">
        <v>92</v>
      </c>
      <c r="G49" s="25" t="str">
        <f t="shared" si="0"/>
        <v>202 - Поступление резиденту товаров от нерезидента с таможенной территории государства – участника Евразийского экономического союза на территорию Республики Беларусь</v>
      </c>
    </row>
    <row r="50" spans="1:7" ht="14.25" customHeight="1" x14ac:dyDescent="0.25">
      <c r="A50" s="16">
        <v>48</v>
      </c>
      <c r="B50" s="15">
        <v>2</v>
      </c>
      <c r="C50" s="13" t="b">
        <v>1</v>
      </c>
      <c r="D50" s="15">
        <v>20</v>
      </c>
      <c r="E50" s="15">
        <v>201</v>
      </c>
      <c r="F50" s="13" t="s">
        <v>93</v>
      </c>
      <c r="G50" s="25" t="str">
        <f t="shared" si="0"/>
        <v>201 - Поступление резиденту товаров от нерезидента на территории Республики Беларусь</v>
      </c>
    </row>
    <row r="51" spans="1:7" ht="14.25" customHeight="1" x14ac:dyDescent="0.25">
      <c r="A51" s="16">
        <v>49</v>
      </c>
      <c r="B51" s="15"/>
      <c r="C51" s="13" t="b">
        <v>1</v>
      </c>
      <c r="D51" s="15">
        <v>19</v>
      </c>
      <c r="E51" s="15">
        <v>2</v>
      </c>
      <c r="F51" s="13" t="s">
        <v>94</v>
      </c>
      <c r="G51" s="25" t="str">
        <f t="shared" si="0"/>
        <v>2 - Импорт</v>
      </c>
    </row>
    <row r="52" spans="1:7" ht="14.25" customHeight="1" x14ac:dyDescent="0.25">
      <c r="A52" s="16">
        <v>50</v>
      </c>
      <c r="B52" s="15">
        <v>1</v>
      </c>
      <c r="C52" s="13" t="b">
        <v>1</v>
      </c>
      <c r="D52" s="15">
        <v>18</v>
      </c>
      <c r="E52" s="15">
        <v>117</v>
      </c>
      <c r="F52" s="13" t="s">
        <v>95</v>
      </c>
      <c r="G52" s="25" t="str">
        <f t="shared" si="0"/>
        <v>117 - Прочие валютные операции, связанные с экспортом</v>
      </c>
    </row>
    <row r="53" spans="1:7" ht="14.25" customHeight="1" x14ac:dyDescent="0.25">
      <c r="A53" s="16">
        <v>51</v>
      </c>
      <c r="B53" s="15">
        <v>1</v>
      </c>
      <c r="C53" s="13" t="b">
        <v>1</v>
      </c>
      <c r="D53" s="15">
        <v>17</v>
      </c>
      <c r="E53" s="15">
        <v>116</v>
      </c>
      <c r="F53" s="13" t="s">
        <v>96</v>
      </c>
      <c r="G53" s="25" t="str">
        <f t="shared" si="0"/>
        <v>116 - Исполнение нерезидентом перед резидентом (правопреемником) обязательств по валютному договору, предусматривающему экспорт, в результате состоявшейся реорганизации резидента (при условии изменения учетного номера плательщика)</v>
      </c>
    </row>
    <row r="54" spans="1:7" ht="14.25" customHeight="1" x14ac:dyDescent="0.25">
      <c r="A54" s="16">
        <v>52</v>
      </c>
      <c r="B54" s="15">
        <v>1</v>
      </c>
      <c r="C54" s="13" t="b">
        <v>1</v>
      </c>
      <c r="D54" s="15">
        <v>16</v>
      </c>
      <c r="E54" s="15">
        <v>115</v>
      </c>
      <c r="F54" s="13" t="s">
        <v>97</v>
      </c>
      <c r="G54" s="25" t="str">
        <f t="shared" si="0"/>
        <v>115 - Исполнение резидентом (правопреемником) обязательств по валютному договору, предусматривающему экспорт, в результате состоявшейся реорганизации резидента (при условии изменения учетного номера плательщика)</v>
      </c>
    </row>
    <row r="55" spans="1:7" ht="14.25" customHeight="1" x14ac:dyDescent="0.25">
      <c r="A55" s="16">
        <v>53</v>
      </c>
      <c r="B55" s="15">
        <v>1</v>
      </c>
      <c r="C55" s="13" t="b">
        <v>1</v>
      </c>
      <c r="D55" s="15">
        <v>15</v>
      </c>
      <c r="E55" s="15">
        <v>114</v>
      </c>
      <c r="F55" s="13" t="s">
        <v>98</v>
      </c>
      <c r="G55" s="25" t="str">
        <f t="shared" si="0"/>
        <v>114 - Исполнение нерезидентом перед резидентом (новым экспортером) обязательств по валютному договору, предусматривающему экспорт, при перемене лиц в обязательстве со стороны экспортера</v>
      </c>
    </row>
    <row r="56" spans="1:7" ht="14.25" customHeight="1" x14ac:dyDescent="0.25">
      <c r="A56" s="16">
        <v>54</v>
      </c>
      <c r="B56" s="15">
        <v>1</v>
      </c>
      <c r="C56" s="13" t="b">
        <v>1</v>
      </c>
      <c r="D56" s="15">
        <v>14</v>
      </c>
      <c r="E56" s="15">
        <v>113</v>
      </c>
      <c r="F56" s="13" t="s">
        <v>99</v>
      </c>
      <c r="G56" s="25" t="str">
        <f t="shared" si="0"/>
        <v>113 - Исполнение резидентом (новым экспортером) обязательств по валютному договору, предусматривающему экспорт, при перемене лиц в обязательстве со стороны экспортера</v>
      </c>
    </row>
    <row r="57" spans="1:7" ht="14.25" customHeight="1" x14ac:dyDescent="0.25">
      <c r="A57" s="16">
        <v>55</v>
      </c>
      <c r="B57" s="15">
        <v>1</v>
      </c>
      <c r="C57" s="13" t="b">
        <v>1</v>
      </c>
      <c r="D57" s="15">
        <v>13</v>
      </c>
      <c r="E57" s="15">
        <v>112</v>
      </c>
      <c r="F57" s="13" t="s">
        <v>100</v>
      </c>
      <c r="G57" s="25" t="str">
        <f t="shared" si="0"/>
        <v>112 - Исполнение резидентом (поручителем, гарантом) обязательств перед нерезидентом по валютному договору, предусматривающему экспорт, на основании договоров поручительства, гарантии</v>
      </c>
    </row>
    <row r="58" spans="1:7" ht="14.25" customHeight="1" x14ac:dyDescent="0.25">
      <c r="A58" s="16">
        <v>56</v>
      </c>
      <c r="B58" s="15">
        <v>1</v>
      </c>
      <c r="C58" s="13" t="b">
        <v>1</v>
      </c>
      <c r="D58" s="15">
        <v>12</v>
      </c>
      <c r="E58" s="15">
        <v>111</v>
      </c>
      <c r="F58" s="13" t="s">
        <v>101</v>
      </c>
      <c r="G58" s="25" t="str">
        <f t="shared" si="0"/>
        <v>111 - Оказание резидентом услуг нерезиденту</v>
      </c>
    </row>
    <row r="59" spans="1:7" ht="14.25" customHeight="1" x14ac:dyDescent="0.25">
      <c r="A59" s="16">
        <v>57</v>
      </c>
      <c r="B59" s="15">
        <v>1</v>
      </c>
      <c r="C59" s="13" t="b">
        <v>1</v>
      </c>
      <c r="D59" s="15">
        <v>11</v>
      </c>
      <c r="E59" s="15">
        <v>110</v>
      </c>
      <c r="F59" s="13" t="s">
        <v>102</v>
      </c>
      <c r="G59" s="25" t="str">
        <f t="shared" si="0"/>
        <v>110 - Выполнение резидентом работ для нерезидента</v>
      </c>
    </row>
    <row r="60" spans="1:7" ht="14.25" customHeight="1" x14ac:dyDescent="0.25">
      <c r="A60" s="16">
        <v>58</v>
      </c>
      <c r="B60" s="15">
        <v>1</v>
      </c>
      <c r="C60" s="13" t="b">
        <v>1</v>
      </c>
      <c r="D60" s="15">
        <v>10</v>
      </c>
      <c r="E60" s="15">
        <v>109</v>
      </c>
      <c r="F60" s="13" t="s">
        <v>103</v>
      </c>
      <c r="G60" s="25" t="str">
        <f t="shared" si="0"/>
        <v>109 - Передача резидентом имущества на условиях финансовой аренды (лизинга) нерезиденту</v>
      </c>
    </row>
    <row r="61" spans="1:7" ht="14.25" customHeight="1" x14ac:dyDescent="0.25">
      <c r="A61" s="16">
        <v>59</v>
      </c>
      <c r="B61" s="15">
        <v>1</v>
      </c>
      <c r="C61" s="13" t="b">
        <v>1</v>
      </c>
      <c r="D61" s="15">
        <v>9</v>
      </c>
      <c r="E61" s="15">
        <v>108</v>
      </c>
      <c r="F61" s="13" t="s">
        <v>104</v>
      </c>
      <c r="G61" s="25" t="str">
        <f t="shared" si="0"/>
        <v>108 - Передача резидентом имущества в аренду (за исключением финансовой аренды (лизинга) нерезиденту</v>
      </c>
    </row>
    <row r="62" spans="1:7" ht="14.25" customHeight="1" x14ac:dyDescent="0.25">
      <c r="A62" s="16">
        <v>60</v>
      </c>
      <c r="B62" s="15">
        <v>1</v>
      </c>
      <c r="C62" s="13" t="b">
        <v>1</v>
      </c>
      <c r="D62" s="15">
        <v>8</v>
      </c>
      <c r="E62" s="15">
        <v>107</v>
      </c>
      <c r="F62" s="13" t="s">
        <v>105</v>
      </c>
      <c r="G62" s="25" t="str">
        <f t="shared" si="0"/>
        <v>107 - Передача резидентом имущественных прав нерезиденту</v>
      </c>
    </row>
    <row r="63" spans="1:7" ht="14.25" customHeight="1" x14ac:dyDescent="0.25">
      <c r="A63" s="16">
        <v>61</v>
      </c>
      <c r="B63" s="15">
        <v>1</v>
      </c>
      <c r="C63" s="13" t="b">
        <v>1</v>
      </c>
      <c r="D63" s="15">
        <v>7</v>
      </c>
      <c r="E63" s="15">
        <v>106</v>
      </c>
      <c r="F63" s="13" t="s">
        <v>106</v>
      </c>
      <c r="G63" s="25" t="str">
        <f t="shared" si="0"/>
        <v>106 - Передача резидентом исключительных прав на объекты интеллектуальной собственности нерезиденту</v>
      </c>
    </row>
    <row r="64" spans="1:7" ht="14.25" customHeight="1" x14ac:dyDescent="0.25">
      <c r="A64" s="16">
        <v>62</v>
      </c>
      <c r="B64" s="15">
        <v>1</v>
      </c>
      <c r="C64" s="13" t="b">
        <v>1</v>
      </c>
      <c r="D64" s="15">
        <v>6</v>
      </c>
      <c r="E64" s="15">
        <v>105</v>
      </c>
      <c r="F64" s="13" t="s">
        <v>107</v>
      </c>
      <c r="G64" s="25" t="str">
        <f t="shared" si="0"/>
        <v>105 - Передача резидентом нераскрытой информации нерезиденту</v>
      </c>
    </row>
    <row r="65" spans="1:7" ht="14.25" customHeight="1" x14ac:dyDescent="0.25">
      <c r="A65" s="16">
        <v>63</v>
      </c>
      <c r="B65" s="15">
        <v>1</v>
      </c>
      <c r="C65" s="13" t="b">
        <v>1</v>
      </c>
      <c r="D65" s="15">
        <v>5</v>
      </c>
      <c r="E65" s="15">
        <v>104</v>
      </c>
      <c r="F65" s="13" t="s">
        <v>108</v>
      </c>
      <c r="G65" s="25" t="str">
        <f t="shared" si="0"/>
        <v>104 - Передача резидентом товаров нерезиденту за пределами Республики Беларусь</v>
      </c>
    </row>
    <row r="66" spans="1:7" ht="14.25" customHeight="1" x14ac:dyDescent="0.25">
      <c r="A66" s="16">
        <v>64</v>
      </c>
      <c r="B66" s="15">
        <v>1</v>
      </c>
      <c r="C66" s="13" t="b">
        <v>1</v>
      </c>
      <c r="D66" s="15">
        <v>4</v>
      </c>
      <c r="E66" s="15">
        <v>103</v>
      </c>
      <c r="F66" s="13" t="s">
        <v>109</v>
      </c>
      <c r="G66" s="25" t="str">
        <f t="shared" si="0"/>
        <v>103 - Передача резидентом товаров нерезиденту с территории Республики Беларусь за пределы таможенной территории Евразийского экономического союза</v>
      </c>
    </row>
    <row r="67" spans="1:7" ht="14.25" customHeight="1" x14ac:dyDescent="0.25">
      <c r="A67" s="16">
        <v>65</v>
      </c>
      <c r="B67" s="15">
        <v>1</v>
      </c>
      <c r="C67" s="13" t="b">
        <v>1</v>
      </c>
      <c r="D67" s="15">
        <v>3</v>
      </c>
      <c r="E67" s="15">
        <v>102</v>
      </c>
      <c r="F67" s="13" t="s">
        <v>110</v>
      </c>
      <c r="G67" s="25" t="str">
        <f t="shared" ref="G67:G69" si="1">E67&amp;" - "&amp;F67</f>
        <v>102 - Передача резидентом товаров нерезиденту с территории Республики Беларусь на таможенную территорию государства – участника Евразийского экономического союза</v>
      </c>
    </row>
    <row r="68" spans="1:7" ht="14.25" customHeight="1" x14ac:dyDescent="0.25">
      <c r="A68" s="16">
        <v>66</v>
      </c>
      <c r="B68" s="15">
        <v>1</v>
      </c>
      <c r="C68" s="13" t="b">
        <v>1</v>
      </c>
      <c r="D68" s="15">
        <v>2</v>
      </c>
      <c r="E68" s="15">
        <v>101</v>
      </c>
      <c r="F68" s="13" t="s">
        <v>111</v>
      </c>
      <c r="G68" s="25" t="str">
        <f t="shared" si="1"/>
        <v>101 - Передача резидентом товаров нерезиденту на территории Республики Беларусь</v>
      </c>
    </row>
    <row r="69" spans="1:7" ht="14.25" customHeight="1" x14ac:dyDescent="0.25">
      <c r="A69" s="16">
        <v>67</v>
      </c>
      <c r="B69" s="15"/>
      <c r="C69" s="13" t="b">
        <v>1</v>
      </c>
      <c r="D69" s="15">
        <v>1</v>
      </c>
      <c r="E69" s="15">
        <v>1</v>
      </c>
      <c r="F69" s="13" t="s">
        <v>112</v>
      </c>
      <c r="G69" s="25" t="str">
        <f t="shared" si="1"/>
        <v>1 - Экспорт</v>
      </c>
    </row>
  </sheetData>
  <sheetProtection password="E24B" sheet="1" objects="1" scenarios="1"/>
  <autoFilter ref="A1:F6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1" workbookViewId="0">
      <selection sqref="A1:E1048576"/>
    </sheetView>
  </sheetViews>
  <sheetFormatPr defaultRowHeight="15" x14ac:dyDescent="0.25"/>
  <cols>
    <col min="1" max="3" width="0" hidden="1" customWidth="1"/>
    <col min="4" max="4" width="16.7109375" hidden="1" customWidth="1"/>
    <col min="5" max="5" width="0" hidden="1" customWidth="1"/>
  </cols>
  <sheetData>
    <row r="1" spans="1:6" x14ac:dyDescent="0.25">
      <c r="B1" s="2" t="s">
        <v>41</v>
      </c>
      <c r="C1" s="2" t="s">
        <v>42</v>
      </c>
      <c r="D1" s="2" t="s">
        <v>113</v>
      </c>
      <c r="E1" s="2" t="s">
        <v>44</v>
      </c>
    </row>
    <row r="2" spans="1:6" x14ac:dyDescent="0.25">
      <c r="A2" s="2">
        <v>0</v>
      </c>
      <c r="B2" t="b">
        <v>1</v>
      </c>
      <c r="C2">
        <v>1</v>
      </c>
      <c r="D2" s="15">
        <v>1621406419029</v>
      </c>
      <c r="E2" t="s">
        <v>114</v>
      </c>
      <c r="F2" s="25" t="str">
        <f>C2&amp;" - "&amp;E2</f>
        <v>1 - Предварительная оплата</v>
      </c>
    </row>
    <row r="3" spans="1:6" x14ac:dyDescent="0.25">
      <c r="A3" s="2">
        <v>1</v>
      </c>
      <c r="B3" t="b">
        <v>1</v>
      </c>
      <c r="C3">
        <v>3</v>
      </c>
      <c r="D3" s="15">
        <v>1618393584582</v>
      </c>
      <c r="E3" t="s">
        <v>115</v>
      </c>
      <c r="F3" s="25" t="str">
        <f t="shared" ref="F3:F4" si="0">C3&amp;" - "&amp;E3</f>
        <v>3 - Смешанная форма оплаты</v>
      </c>
    </row>
    <row r="4" spans="1:6" x14ac:dyDescent="0.25">
      <c r="A4" s="2">
        <v>2</v>
      </c>
      <c r="B4" t="b">
        <v>1</v>
      </c>
      <c r="C4">
        <v>2</v>
      </c>
      <c r="D4" s="15">
        <v>1618393584581</v>
      </c>
      <c r="E4" t="s">
        <v>116</v>
      </c>
      <c r="F4" s="25" t="str">
        <f t="shared" si="0"/>
        <v>2 - Оплата по факту</v>
      </c>
    </row>
  </sheetData>
  <sheetProtection password="E24B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E1" workbookViewId="0">
      <selection sqref="A1:D1048576"/>
    </sheetView>
  </sheetViews>
  <sheetFormatPr defaultRowHeight="15" x14ac:dyDescent="0.25"/>
  <cols>
    <col min="1" max="3" width="0" hidden="1" customWidth="1"/>
    <col min="4" max="4" width="14.5703125" hidden="1" customWidth="1"/>
  </cols>
  <sheetData>
    <row r="1" spans="1:5" x14ac:dyDescent="0.25">
      <c r="B1" s="2" t="s">
        <v>41</v>
      </c>
      <c r="C1" s="2" t="s">
        <v>42</v>
      </c>
      <c r="D1" s="2" t="s">
        <v>113</v>
      </c>
      <c r="E1" s="2" t="s">
        <v>44</v>
      </c>
    </row>
    <row r="2" spans="1:5" x14ac:dyDescent="0.25">
      <c r="A2" s="2">
        <v>0</v>
      </c>
      <c r="B2" t="b">
        <v>1</v>
      </c>
      <c r="C2">
        <v>27</v>
      </c>
      <c r="D2" s="15">
        <v>1618393584498</v>
      </c>
      <c r="E2" t="s">
        <v>117</v>
      </c>
    </row>
    <row r="3" spans="1:5" x14ac:dyDescent="0.25">
      <c r="A3" s="2">
        <v>1</v>
      </c>
      <c r="B3" t="b">
        <v>1</v>
      </c>
      <c r="C3">
        <v>26</v>
      </c>
      <c r="D3" s="15">
        <v>1618393584498</v>
      </c>
      <c r="E3" t="s">
        <v>118</v>
      </c>
    </row>
    <row r="4" spans="1:5" x14ac:dyDescent="0.25">
      <c r="A4" s="2">
        <v>2</v>
      </c>
      <c r="B4" t="b">
        <v>1</v>
      </c>
      <c r="C4">
        <v>25</v>
      </c>
      <c r="D4" s="15">
        <v>1618393584497</v>
      </c>
      <c r="E4" t="s">
        <v>119</v>
      </c>
    </row>
    <row r="5" spans="1:5" x14ac:dyDescent="0.25">
      <c r="A5" s="2">
        <v>3</v>
      </c>
      <c r="B5" t="b">
        <v>1</v>
      </c>
      <c r="C5">
        <v>24</v>
      </c>
      <c r="D5" s="15">
        <v>1618393584497</v>
      </c>
      <c r="E5" t="s">
        <v>120</v>
      </c>
    </row>
    <row r="6" spans="1:5" x14ac:dyDescent="0.25">
      <c r="A6" s="2">
        <v>4</v>
      </c>
      <c r="B6" t="b">
        <v>1</v>
      </c>
      <c r="C6">
        <v>23</v>
      </c>
      <c r="D6" s="15">
        <v>1618393584497</v>
      </c>
      <c r="E6" t="s">
        <v>121</v>
      </c>
    </row>
    <row r="7" spans="1:5" x14ac:dyDescent="0.25">
      <c r="A7" s="2">
        <v>5</v>
      </c>
      <c r="B7" t="b">
        <v>1</v>
      </c>
      <c r="C7">
        <v>22</v>
      </c>
      <c r="D7" s="15">
        <v>1618393584496</v>
      </c>
      <c r="E7" t="s">
        <v>122</v>
      </c>
    </row>
    <row r="8" spans="1:5" x14ac:dyDescent="0.25">
      <c r="A8" s="2">
        <v>6</v>
      </c>
      <c r="B8" t="b">
        <v>1</v>
      </c>
      <c r="C8">
        <v>21</v>
      </c>
      <c r="D8" s="15">
        <v>1618393584496</v>
      </c>
      <c r="E8" t="s">
        <v>123</v>
      </c>
    </row>
    <row r="9" spans="1:5" x14ac:dyDescent="0.25">
      <c r="A9" s="2">
        <v>7</v>
      </c>
      <c r="B9" t="b">
        <v>1</v>
      </c>
      <c r="C9">
        <v>20</v>
      </c>
      <c r="D9" s="15">
        <v>1618393584496</v>
      </c>
      <c r="E9" t="s">
        <v>124</v>
      </c>
    </row>
    <row r="10" spans="1:5" x14ac:dyDescent="0.25">
      <c r="A10" s="2">
        <v>8</v>
      </c>
      <c r="B10" t="b">
        <v>1</v>
      </c>
      <c r="C10">
        <v>19</v>
      </c>
      <c r="D10" s="15">
        <v>1618393584495</v>
      </c>
      <c r="E10" t="s">
        <v>125</v>
      </c>
    </row>
    <row r="11" spans="1:5" x14ac:dyDescent="0.25">
      <c r="A11" s="2">
        <v>9</v>
      </c>
      <c r="B11" t="b">
        <v>1</v>
      </c>
      <c r="C11">
        <v>18</v>
      </c>
      <c r="D11" s="15">
        <v>1618393584495</v>
      </c>
      <c r="E11" t="s">
        <v>126</v>
      </c>
    </row>
    <row r="12" spans="1:5" x14ac:dyDescent="0.25">
      <c r="A12" s="2">
        <v>10</v>
      </c>
      <c r="B12" t="b">
        <v>1</v>
      </c>
      <c r="C12">
        <v>17</v>
      </c>
      <c r="D12" s="15">
        <v>1618393584495</v>
      </c>
      <c r="E12" t="s">
        <v>127</v>
      </c>
    </row>
    <row r="13" spans="1:5" x14ac:dyDescent="0.25">
      <c r="A13" s="2">
        <v>11</v>
      </c>
      <c r="B13" t="b">
        <v>1</v>
      </c>
      <c r="C13">
        <v>16</v>
      </c>
      <c r="D13" s="15">
        <v>1618393584494</v>
      </c>
      <c r="E13" t="s">
        <v>128</v>
      </c>
    </row>
    <row r="14" spans="1:5" x14ac:dyDescent="0.25">
      <c r="A14" s="2">
        <v>12</v>
      </c>
      <c r="B14" t="b">
        <v>1</v>
      </c>
      <c r="C14">
        <v>15</v>
      </c>
      <c r="D14" s="15">
        <v>1618393584494</v>
      </c>
      <c r="E14" t="s">
        <v>129</v>
      </c>
    </row>
    <row r="15" spans="1:5" x14ac:dyDescent="0.25">
      <c r="A15" s="2">
        <v>13</v>
      </c>
      <c r="B15" t="b">
        <v>1</v>
      </c>
      <c r="C15">
        <v>14</v>
      </c>
      <c r="D15" s="15">
        <v>1618393584494</v>
      </c>
      <c r="E15" t="s">
        <v>130</v>
      </c>
    </row>
    <row r="16" spans="1:5" x14ac:dyDescent="0.25">
      <c r="A16" s="2">
        <v>14</v>
      </c>
      <c r="B16" t="b">
        <v>1</v>
      </c>
      <c r="C16">
        <v>13</v>
      </c>
      <c r="D16" s="15">
        <v>1618393584493</v>
      </c>
      <c r="E16" t="s">
        <v>131</v>
      </c>
    </row>
    <row r="17" spans="1:5" x14ac:dyDescent="0.25">
      <c r="A17" s="2">
        <v>15</v>
      </c>
      <c r="B17" t="b">
        <v>1</v>
      </c>
      <c r="C17">
        <v>12</v>
      </c>
      <c r="D17" s="15">
        <v>1618393584493</v>
      </c>
      <c r="E17" t="s">
        <v>132</v>
      </c>
    </row>
    <row r="18" spans="1:5" x14ac:dyDescent="0.25">
      <c r="A18" s="2">
        <v>16</v>
      </c>
      <c r="B18" t="b">
        <v>1</v>
      </c>
      <c r="C18">
        <v>11</v>
      </c>
      <c r="D18" s="15">
        <v>1618393584493</v>
      </c>
      <c r="E18" t="s">
        <v>133</v>
      </c>
    </row>
    <row r="19" spans="1:5" x14ac:dyDescent="0.25">
      <c r="A19" s="2">
        <v>17</v>
      </c>
      <c r="B19" t="b">
        <v>1</v>
      </c>
      <c r="C19">
        <v>10</v>
      </c>
      <c r="D19" s="15">
        <v>1618393584492</v>
      </c>
      <c r="E19" t="s">
        <v>134</v>
      </c>
    </row>
    <row r="20" spans="1:5" x14ac:dyDescent="0.25">
      <c r="A20" s="2">
        <v>18</v>
      </c>
      <c r="B20" t="b">
        <v>1</v>
      </c>
      <c r="C20">
        <v>9</v>
      </c>
      <c r="D20" s="15">
        <v>1618393584492</v>
      </c>
      <c r="E20" t="s">
        <v>135</v>
      </c>
    </row>
    <row r="21" spans="1:5" x14ac:dyDescent="0.25">
      <c r="A21" s="2">
        <v>19</v>
      </c>
      <c r="B21" t="b">
        <v>1</v>
      </c>
      <c r="C21">
        <v>8</v>
      </c>
      <c r="D21" s="15">
        <v>1618393584492</v>
      </c>
      <c r="E21" t="s">
        <v>136</v>
      </c>
    </row>
    <row r="22" spans="1:5" x14ac:dyDescent="0.25">
      <c r="A22" s="2">
        <v>20</v>
      </c>
      <c r="B22" t="b">
        <v>1</v>
      </c>
      <c r="C22">
        <v>7</v>
      </c>
      <c r="D22" s="15">
        <v>1618393584491</v>
      </c>
      <c r="E22" t="s">
        <v>137</v>
      </c>
    </row>
    <row r="23" spans="1:5" x14ac:dyDescent="0.25">
      <c r="A23" s="2">
        <v>21</v>
      </c>
      <c r="B23" t="b">
        <v>1</v>
      </c>
      <c r="C23">
        <v>6</v>
      </c>
      <c r="D23" s="15">
        <v>1618393584491</v>
      </c>
      <c r="E23" t="s">
        <v>138</v>
      </c>
    </row>
    <row r="24" spans="1:5" x14ac:dyDescent="0.25">
      <c r="A24" s="2">
        <v>22</v>
      </c>
      <c r="B24" t="b">
        <v>1</v>
      </c>
      <c r="C24">
        <v>5</v>
      </c>
      <c r="D24" s="15">
        <v>1618393584491</v>
      </c>
      <c r="E24" t="s">
        <v>139</v>
      </c>
    </row>
    <row r="25" spans="1:5" x14ac:dyDescent="0.25">
      <c r="A25" s="2">
        <v>23</v>
      </c>
      <c r="B25" t="b">
        <v>1</v>
      </c>
      <c r="C25">
        <v>4</v>
      </c>
      <c r="D25" s="15">
        <v>1618393584490</v>
      </c>
      <c r="E25" t="s">
        <v>140</v>
      </c>
    </row>
    <row r="26" spans="1:5" x14ac:dyDescent="0.25">
      <c r="A26" s="2">
        <v>24</v>
      </c>
      <c r="B26" t="b">
        <v>1</v>
      </c>
      <c r="C26">
        <v>3</v>
      </c>
      <c r="D26" s="15">
        <v>1618393584490</v>
      </c>
      <c r="E26" t="s">
        <v>141</v>
      </c>
    </row>
    <row r="27" spans="1:5" x14ac:dyDescent="0.25">
      <c r="A27" s="2">
        <v>25</v>
      </c>
      <c r="B27" t="b">
        <v>1</v>
      </c>
      <c r="C27">
        <v>2</v>
      </c>
      <c r="D27" s="15">
        <v>1618393584490</v>
      </c>
      <c r="E27" t="s">
        <v>142</v>
      </c>
    </row>
    <row r="28" spans="1:5" x14ac:dyDescent="0.25">
      <c r="A28" s="2">
        <v>26</v>
      </c>
      <c r="B28" t="b">
        <v>1</v>
      </c>
      <c r="C28">
        <v>1</v>
      </c>
      <c r="D28" s="15">
        <v>1618393584482</v>
      </c>
      <c r="E28" t="s">
        <v>143</v>
      </c>
    </row>
  </sheetData>
  <sheetProtection password="E24B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C1" workbookViewId="0">
      <selection sqref="A1:B1048576"/>
    </sheetView>
  </sheetViews>
  <sheetFormatPr defaultRowHeight="15" x14ac:dyDescent="0.25"/>
  <cols>
    <col min="1" max="1" width="9.140625" hidden="1" customWidth="1"/>
    <col min="2" max="2" width="53.85546875" style="12" hidden="1" customWidth="1"/>
  </cols>
  <sheetData>
    <row r="1" spans="1:3" ht="44.25" customHeight="1" x14ac:dyDescent="0.25">
      <c r="A1" s="10">
        <v>1</v>
      </c>
      <c r="B1" s="5" t="s">
        <v>150</v>
      </c>
      <c r="C1" s="25" t="str">
        <f>A1&amp;" - "&amp;B1</f>
        <v>1 - при реорганизации белорусского субъекта хозяйствования (слияние, присоединение и т.п.) и необходимости дальнейшего исполнении обязательств по зарегистрированному валютному договору новым резидентом/нерезидентом;</v>
      </c>
    </row>
    <row r="2" spans="1:3" ht="16.5" customHeight="1" x14ac:dyDescent="0.25">
      <c r="A2" s="10">
        <v>2</v>
      </c>
      <c r="B2" s="5" t="s">
        <v>151</v>
      </c>
      <c r="C2" s="25" t="str">
        <f t="shared" ref="C2:C4" si="0">A2&amp;" - "&amp;B2</f>
        <v>2 - осуществления валютных операций резидентом в адрес нерезидента по договорам поручительства, гарантии;</v>
      </c>
    </row>
    <row r="3" spans="1:3" ht="15" customHeight="1" x14ac:dyDescent="0.25">
      <c r="A3" s="10">
        <v>3</v>
      </c>
      <c r="B3" s="5" t="s">
        <v>152</v>
      </c>
      <c r="C3" s="25" t="str">
        <f t="shared" si="0"/>
        <v>3 - исполнение обязательств по валютному договору новым резидентом/нерезидентом в случае заключения договора уступки права требования, перевода долга;</v>
      </c>
    </row>
    <row r="4" spans="1:3" x14ac:dyDescent="0.25">
      <c r="A4" s="10">
        <v>4</v>
      </c>
      <c r="B4" s="12" t="s">
        <v>160</v>
      </c>
      <c r="C4" s="25" t="str">
        <f t="shared" si="0"/>
        <v>4 -  осуществления валютных операций по договорам, которые ранее были зарегистрированы в банках и на текущий момент обязательства по нему в полном объеме не исполнены.</v>
      </c>
    </row>
  </sheetData>
  <sheetProtection password="E24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Заявление на регистрацию</vt:lpstr>
      <vt:lpstr>Спр. Типы и подтипы</vt:lpstr>
      <vt:lpstr>Спр. Условия расчетов</vt:lpstr>
      <vt:lpstr>Спр. Статусы контрагента</vt:lpstr>
      <vt:lpstr>Спр. Признак РН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2021-07-02T05:34:29Z</dcterms:modified>
</cp:coreProperties>
</file>